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9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Investment\فرزانه\طلا\گزارش پرتفو\"/>
    </mc:Choice>
  </mc:AlternateContent>
  <xr:revisionPtr revIDLastSave="0" documentId="13_ncr:1_{17203F9B-1C30-4509-A001-5405A8D5467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صورت وضعیت" sheetId="1" r:id="rId1"/>
    <sheet name="کالا" sheetId="2" r:id="rId2"/>
    <sheet name="سپرده" sheetId="7" r:id="rId3"/>
    <sheet name="درآمد" sheetId="8" r:id="rId4"/>
    <sheet name="درآمد سرمایه گذاری در کالا" sheetId="9" r:id="rId5"/>
    <sheet name="درآمد سپرده بانکی" sheetId="13" r:id="rId6"/>
    <sheet name="سایر درآمدها" sheetId="14" r:id="rId7"/>
    <sheet name="سود سپرده بانکی" sheetId="18" r:id="rId8"/>
    <sheet name="درآمد ناشی از تغییر قیمت اوراق" sheetId="21" r:id="rId9"/>
  </sheets>
  <definedNames>
    <definedName name="_xlnm.Print_Area" localSheetId="3">درآمد!$A$1:$K$11</definedName>
    <definedName name="_xlnm.Print_Area" localSheetId="5">'درآمد سپرده بانکی'!$A$1:$K$11</definedName>
    <definedName name="_xlnm.Print_Area" localSheetId="4">'درآمد سرمایه گذاری در کالا'!$A$1:$X$11</definedName>
    <definedName name="_xlnm.Print_Area" localSheetId="8">'درآمد ناشی از تغییر قیمت اوراق'!$A$1:$S$10</definedName>
    <definedName name="_xlnm.Print_Area" localSheetId="6">'سایر درآمدها'!$A$1:$G$11</definedName>
    <definedName name="_xlnm.Print_Area" localSheetId="2">سپرده!$A$1:$M$13</definedName>
    <definedName name="_xlnm.Print_Area" localSheetId="7">'سود سپرده بانکی'!$A$1:$N$11</definedName>
    <definedName name="_xlnm.Print_Area" localSheetId="0">'صورت وضعیت'!$A$1:$C$6</definedName>
    <definedName name="_xlnm.Print_Area" localSheetId="1">کالا!$A$1:$AC$11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1" i="18" l="1"/>
  <c r="M11" i="18"/>
  <c r="H11" i="13"/>
</calcChain>
</file>

<file path=xl/sharedStrings.xml><?xml version="1.0" encoding="utf-8"?>
<sst xmlns="http://schemas.openxmlformats.org/spreadsheetml/2006/main" count="155" uniqueCount="65">
  <si>
    <t>صندوق سرمایه گذاری در اوراق بهادار مبتنی بر طلای کیمیا</t>
  </si>
  <si>
    <t>صورت وضعیت پرتفوی</t>
  </si>
  <si>
    <t>برای ماه منتهی به 1404/08/30</t>
  </si>
  <si>
    <t>-1</t>
  </si>
  <si>
    <t>سرمایه گذاری ها</t>
  </si>
  <si>
    <t>-1-1</t>
  </si>
  <si>
    <t>سرمایه گذاری در سهام و حق تقدم سهام</t>
  </si>
  <si>
    <t>1404/07/30</t>
  </si>
  <si>
    <t>تغییرات طی دوره</t>
  </si>
  <si>
    <t>1404/08/30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</si>
  <si>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</si>
  <si>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</si>
  <si>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</si>
  <si>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</si>
  <si>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</si>
  <si>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</si>
  <si>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</si>
  <si>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</si>
  <si>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</si>
  <si>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سکه طلا GoldCoin</t>
  </si>
  <si>
    <t>شمش طلا GoldBar</t>
  </si>
  <si>
    <t>جمع</t>
  </si>
  <si>
    <t>-4-1</t>
  </si>
  <si>
    <t>سرمایه‌گذاری در  سپرده‌ بانکی</t>
  </si>
  <si>
    <t>سپرده های بانکی</t>
  </si>
  <si>
    <t>مبلغ</t>
  </si>
  <si>
    <t>افزایش</t>
  </si>
  <si>
    <t>کاهش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</si>
  <si>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</si>
  <si>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</si>
  <si>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</si>
  <si>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</si>
  <si>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</si>
  <si>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</si>
  <si>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</si>
  <si>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1-2</t>
  </si>
  <si>
    <t>2-2</t>
  </si>
  <si>
    <t>3-2</t>
  </si>
  <si>
    <t>سایر درآمدها</t>
  </si>
  <si>
    <t>-1-2</t>
  </si>
  <si>
    <t>درآمد حاصل از سرمایه­گذاری در سهام و حق تقدم سهام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</si>
  <si>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</si>
  <si>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</si>
  <si>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</si>
  <si>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</si>
  <si>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</si>
  <si>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</si>
  <si>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-4-2</t>
  </si>
  <si>
    <t>نام سپرده بانکی</t>
  </si>
  <si>
    <t>درصد سود به میانگین سپرده</t>
  </si>
  <si>
    <t>-5-2</t>
  </si>
  <si>
    <t>معین برای سایر درآمدهای تنزیل سود بانک</t>
  </si>
  <si>
    <t>تعدیل کارمزد کارگزار</t>
  </si>
  <si>
    <t>هزینه تنزیل</t>
  </si>
  <si>
    <t>درآمد سود</t>
  </si>
  <si>
    <t>خالص درآمد</t>
  </si>
  <si>
    <t>سود سپرده بانکی</t>
  </si>
  <si>
    <t>ارزش دفتری</t>
  </si>
  <si>
    <t>درآمد ناشی از تغییر قیمت اوراق بهادار</t>
  </si>
  <si>
    <t>سود و زیان ناشی از تغییر قیمت</t>
  </si>
  <si>
    <t>سپرده کوتاه مدت</t>
  </si>
  <si>
    <t>درآمد حاصل از سرمایه گذاری در سپرده بانکی</t>
  </si>
  <si>
    <t>درآمد حاصل از سرمایه گذاری در گواهی سپرده کالایی</t>
  </si>
  <si>
    <t xml:space="preserve">سپرده کوتاه مدت </t>
  </si>
  <si>
    <t>درآمد حاصل از سرمایه­گذاری در سپرده بانکی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</si>
</sst>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46">
    <xf numFmtId="0" fontId="0" fillId="0" borderId="0" xfId="0" applyAlignment="1">
      <alignment horizontal="left"/>
    </xf>
    <xf numFmtId="0" fontId="2" fillId="0" borderId="0" xfId="0" applyFont="1" applyFill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3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right" vertical="top"/>
    </xf>
    <xf numFmtId="0" fontId="4" fillId="0" borderId="4" xfId="0" applyFont="1" applyFill="1" applyBorder="1" applyAlignment="1">
      <alignment horizontal="right" vertical="top"/>
    </xf>
    <xf numFmtId="0" fontId="0" fillId="0" borderId="4" xfId="0" applyBorder="1" applyAlignment="1">
      <alignment horizontal="left"/>
    </xf>
    <xf numFmtId="0" fontId="3" fillId="0" borderId="5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right" vertical="top"/>
    </xf>
    <xf numFmtId="0" fontId="3" fillId="0" borderId="3" xfId="0" applyFont="1" applyFill="1" applyBorder="1" applyAlignment="1">
      <alignment horizontal="center" vertical="center" wrapText="1"/>
    </xf>
    <xf numFmtId="3" fontId="4" fillId="0" borderId="2" xfId="0" applyNumberFormat="1" applyFont="1" applyFill="1" applyBorder="1" applyAlignment="1">
      <alignment horizontal="center" vertical="center"/>
    </xf>
    <xf numFmtId="3" fontId="4" fillId="0" borderId="0" xfId="0" applyNumberFormat="1" applyFont="1" applyFill="1" applyAlignment="1">
      <alignment horizontal="center" vertical="center"/>
    </xf>
    <xf numFmtId="3" fontId="4" fillId="0" borderId="5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4" fontId="4" fillId="0" borderId="2" xfId="0" applyNumberFormat="1" applyFont="1" applyFill="1" applyBorder="1" applyAlignment="1">
      <alignment horizontal="center" vertical="center"/>
    </xf>
    <xf numFmtId="3" fontId="4" fillId="0" borderId="4" xfId="0" applyNumberFormat="1" applyFont="1" applyFill="1" applyBorder="1" applyAlignment="1">
      <alignment horizontal="center" vertical="center"/>
    </xf>
    <xf numFmtId="4" fontId="4" fillId="0" borderId="4" xfId="0" applyNumberFormat="1" applyFont="1" applyFill="1" applyBorder="1" applyAlignment="1">
      <alignment horizontal="center" vertical="center"/>
    </xf>
    <xf numFmtId="4" fontId="4" fillId="0" borderId="5" xfId="0" applyNumberFormat="1" applyFont="1" applyFill="1" applyBorder="1" applyAlignment="1">
      <alignment horizontal="center" vertical="center"/>
    </xf>
    <xf numFmtId="10" fontId="4" fillId="0" borderId="2" xfId="0" applyNumberFormat="1" applyFont="1" applyFill="1" applyBorder="1" applyAlignment="1">
      <alignment horizontal="center" vertical="center"/>
    </xf>
    <xf numFmtId="10" fontId="4" fillId="0" borderId="0" xfId="0" applyNumberFormat="1" applyFont="1" applyFill="1" applyAlignment="1">
      <alignment horizontal="center" vertical="center"/>
    </xf>
    <xf numFmtId="10" fontId="4" fillId="0" borderId="4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4" fontId="4" fillId="0" borderId="0" xfId="0" applyNumberFormat="1" applyFont="1" applyFill="1" applyAlignment="1">
      <alignment horizontal="center" vertical="center"/>
    </xf>
    <xf numFmtId="3" fontId="4" fillId="0" borderId="0" xfId="0" applyNumberFormat="1" applyFont="1" applyFill="1" applyAlignment="1">
      <alignment horizontal="center" vertical="center"/>
    </xf>
    <xf numFmtId="3" fontId="4" fillId="0" borderId="4" xfId="0" applyNumberFormat="1" applyFont="1" applyFill="1" applyBorder="1" applyAlignment="1">
      <alignment horizontal="center" vertical="center"/>
    </xf>
    <xf numFmtId="3" fontId="0" fillId="0" borderId="0" xfId="0" applyNumberFormat="1" applyAlignment="1">
      <alignment horizontal="left"/>
    </xf>
    <xf numFmtId="3" fontId="4" fillId="0" borderId="2" xfId="0" applyNumberFormat="1" applyFont="1" applyFill="1" applyBorder="1" applyAlignment="1">
      <alignment horizontal="center" vertical="center"/>
    </xf>
    <xf numFmtId="3" fontId="4" fillId="0" borderId="5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3" fillId="0" borderId="5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right" vertical="top"/>
    </xf>
    <xf numFmtId="0" fontId="4" fillId="0" borderId="4" xfId="0" applyFont="1" applyFill="1" applyBorder="1" applyAlignment="1">
      <alignment horizontal="right" vertical="top"/>
    </xf>
    <xf numFmtId="0" fontId="3" fillId="0" borderId="3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right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right" vertical="top"/>
    </xf>
    <xf numFmtId="3" fontId="4" fillId="0" borderId="0" xfId="0" applyNumberFormat="1" applyFont="1" applyFill="1" applyAlignment="1">
      <alignment horizontal="center" vertical="center"/>
    </xf>
    <xf numFmtId="3" fontId="4" fillId="0" borderId="4" xfId="0" applyNumberFormat="1" applyFont="1" applyFill="1" applyBorder="1" applyAlignment="1">
      <alignment horizontal="center" vertical="center"/>
    </xf>
    <xf numFmtId="3" fontId="4" fillId="0" borderId="2" xfId="0" applyNumberFormat="1" applyFont="1" applyFill="1" applyBorder="1" applyAlignment="1">
      <alignment horizontal="center" vertical="center"/>
    </xf>
    <xf numFmtId="3" fontId="4" fillId="0" borderId="5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771525</xdr:colOff>
      <xdr:row>5</xdr:row>
      <xdr:rowOff>28575</xdr:rowOff>
    </xdr:from>
    <xdr:to>
      <xdr:col>2</xdr:col>
      <xdr:colOff>497498</xdr:colOff>
      <xdr:row>16</xdr:row>
      <xdr:rowOff>70262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DB4AEC1E-BC49-AF05-D471-F7C875E085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87188902" y="1266825"/>
          <a:ext cx="3383573" cy="18228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20"/>
  <sheetViews>
    <sheetView rightToLeft="1" tabSelected="1" workbookViewId="0">
      <selection activeCell="B25" sqref="B25"/>
    </sheetView>
  </sheetViews>
  <sheetFormatPr defaultRowHeight="12.75" x14ac:dyDescent="0.2"/>
  <cols>
    <col min="1" max="3" width="27.42578125" customWidth="1"/>
  </cols>
  <sheetData>
    <row r="1" spans="1:3" ht="29.1" customHeight="1" x14ac:dyDescent="0.2">
      <c r="A1" s="30" t="s">
        <v>0</v>
      </c>
      <c r="B1" s="30"/>
      <c r="C1" s="30"/>
    </row>
    <row r="2" spans="1:3" ht="21.75" customHeight="1" x14ac:dyDescent="0.2">
      <c r="A2" s="30" t="s">
        <v>1</v>
      </c>
      <c r="B2" s="30"/>
      <c r="C2" s="30"/>
    </row>
    <row r="3" spans="1:3" ht="21.75" customHeight="1" x14ac:dyDescent="0.2">
      <c r="A3" s="30" t="s">
        <v>2</v>
      </c>
      <c r="B3" s="30"/>
      <c r="C3" s="30"/>
    </row>
    <row r="4" spans="1:3" x14ac:dyDescent="0.2">
      <c r="A4" s="31"/>
      <c r="B4" s="31"/>
      <c r="C4" s="31"/>
    </row>
    <row r="5" spans="1:3" x14ac:dyDescent="0.2">
      <c r="A5" s="31"/>
      <c r="B5" s="31"/>
      <c r="C5" s="31"/>
    </row>
    <row r="6" spans="1:3" x14ac:dyDescent="0.2">
      <c r="A6" s="31"/>
      <c r="B6" s="31"/>
      <c r="C6" s="31"/>
    </row>
    <row r="7" spans="1:3" x14ac:dyDescent="0.2">
      <c r="A7" s="31"/>
      <c r="B7" s="31"/>
      <c r="C7" s="31"/>
    </row>
    <row r="8" spans="1:3" x14ac:dyDescent="0.2">
      <c r="A8" s="31"/>
      <c r="B8" s="31"/>
      <c r="C8" s="31"/>
    </row>
    <row r="9" spans="1:3" x14ac:dyDescent="0.2">
      <c r="A9" s="31"/>
      <c r="B9" s="31"/>
      <c r="C9" s="31"/>
    </row>
    <row r="10" spans="1:3" x14ac:dyDescent="0.2">
      <c r="A10" s="31"/>
      <c r="B10" s="31"/>
      <c r="C10" s="31"/>
    </row>
    <row r="11" spans="1:3" x14ac:dyDescent="0.2">
      <c r="A11" s="31"/>
      <c r="B11" s="31"/>
      <c r="C11" s="31"/>
    </row>
    <row r="12" spans="1:3" x14ac:dyDescent="0.2">
      <c r="A12" s="31"/>
      <c r="B12" s="31"/>
      <c r="C12" s="31"/>
    </row>
    <row r="13" spans="1:3" x14ac:dyDescent="0.2">
      <c r="A13" s="31"/>
      <c r="B13" s="31"/>
      <c r="C13" s="31"/>
    </row>
    <row r="14" spans="1:3" x14ac:dyDescent="0.2">
      <c r="A14" s="31"/>
      <c r="B14" s="31"/>
      <c r="C14" s="31"/>
    </row>
    <row r="15" spans="1:3" x14ac:dyDescent="0.2">
      <c r="A15" s="31"/>
      <c r="B15" s="31"/>
      <c r="C15" s="31"/>
    </row>
    <row r="16" spans="1:3" x14ac:dyDescent="0.2">
      <c r="A16" s="31"/>
      <c r="B16" s="31"/>
      <c r="C16" s="31"/>
    </row>
    <row r="17" spans="1:3" x14ac:dyDescent="0.2">
      <c r="A17" s="31"/>
      <c r="B17" s="31"/>
      <c r="C17" s="31"/>
    </row>
    <row r="18" spans="1:3" x14ac:dyDescent="0.2">
      <c r="A18" s="31"/>
      <c r="B18" s="31"/>
      <c r="C18" s="31"/>
    </row>
    <row r="19" spans="1:3" x14ac:dyDescent="0.2">
      <c r="A19" s="31"/>
      <c r="B19" s="31"/>
      <c r="C19" s="31"/>
    </row>
    <row r="20" spans="1:3" x14ac:dyDescent="0.2">
      <c r="A20" s="31"/>
      <c r="B20" s="31"/>
      <c r="C20" s="31"/>
    </row>
  </sheetData>
  <mergeCells count="4">
    <mergeCell ref="A1:C1"/>
    <mergeCell ref="A2:C2"/>
    <mergeCell ref="A3:C3"/>
    <mergeCell ref="A4:C20"/>
  </mergeCells>
  <pageMargins left="0.39" right="0.39" top="0.39" bottom="0.39" header="0" footer="0"/>
  <pageSetup paperSize="0" fitToHeight="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B11"/>
  <sheetViews>
    <sheetView rightToLeft="1" workbookViewId="0">
      <selection activeCell="Z16" sqref="Z16"/>
    </sheetView>
  </sheetViews>
  <sheetFormatPr defaultRowHeight="12.75" x14ac:dyDescent="0.2"/>
  <cols>
    <col min="1" max="2" width="2.5703125" customWidth="1"/>
    <col min="3" max="3" width="15.85546875" customWidth="1"/>
    <col min="4" max="5" width="1.28515625" customWidth="1"/>
    <col min="6" max="6" width="11.7109375" customWidth="1"/>
    <col min="7" max="7" width="1.28515625" customWidth="1"/>
    <col min="8" max="8" width="19" bestFit="1" customWidth="1"/>
    <col min="9" max="9" width="1.28515625" customWidth="1"/>
    <col min="10" max="10" width="18.85546875" bestFit="1" customWidth="1"/>
    <col min="11" max="11" width="1.28515625" customWidth="1"/>
    <col min="12" max="12" width="7.140625" bestFit="1" customWidth="1"/>
    <col min="13" max="13" width="1.28515625" customWidth="1"/>
    <col min="14" max="14" width="17.7109375" bestFit="1" customWidth="1"/>
    <col min="15" max="15" width="1.28515625" customWidth="1"/>
    <col min="16" max="16" width="5.42578125" bestFit="1" customWidth="1"/>
    <col min="17" max="17" width="1.28515625" customWidth="1"/>
    <col min="18" max="18" width="10.28515625" bestFit="1" customWidth="1"/>
    <col min="19" max="19" width="1.28515625" customWidth="1"/>
    <col min="20" max="20" width="9.7109375" bestFit="1" customWidth="1"/>
    <col min="21" max="21" width="1.28515625" customWidth="1"/>
    <col min="22" max="22" width="15.5703125" customWidth="1"/>
    <col min="23" max="23" width="1.28515625" customWidth="1"/>
    <col min="24" max="24" width="18.85546875" bestFit="1" customWidth="1"/>
    <col min="25" max="25" width="1.28515625" customWidth="1"/>
    <col min="26" max="26" width="18.85546875" bestFit="1" customWidth="1"/>
    <col min="27" max="27" width="1.28515625" customWidth="1"/>
    <col min="28" max="28" width="18.28515625" bestFit="1" customWidth="1"/>
    <col min="29" max="29" width="0.28515625" customWidth="1"/>
  </cols>
  <sheetData>
    <row r="1" spans="1:28" ht="29.1" customHeight="1" x14ac:dyDescent="0.2">
      <c r="A1" s="30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</row>
    <row r="2" spans="1:28" ht="21.75" customHeight="1" x14ac:dyDescent="0.2">
      <c r="A2" s="30" t="s">
        <v>1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</row>
    <row r="3" spans="1:28" ht="21.75" customHeight="1" x14ac:dyDescent="0.2">
      <c r="A3" s="30" t="s">
        <v>2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</row>
    <row r="4" spans="1:28" ht="24" x14ac:dyDescent="0.2">
      <c r="A4" s="1" t="s">
        <v>3</v>
      </c>
      <c r="B4" s="37" t="s">
        <v>4</v>
      </c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</row>
    <row r="5" spans="1:28" ht="24" x14ac:dyDescent="0.2">
      <c r="A5" s="37" t="s">
        <v>5</v>
      </c>
      <c r="B5" s="37"/>
      <c r="C5" s="37" t="s">
        <v>6</v>
      </c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  <c r="AA5" s="37"/>
      <c r="AB5" s="37"/>
    </row>
    <row r="6" spans="1:28" ht="21" x14ac:dyDescent="0.2">
      <c r="F6" s="33" t="s">
        <v>7</v>
      </c>
      <c r="G6" s="33"/>
      <c r="H6" s="33"/>
      <c r="I6" s="33"/>
      <c r="J6" s="33"/>
      <c r="L6" s="33" t="s">
        <v>8</v>
      </c>
      <c r="M6" s="33"/>
      <c r="N6" s="33"/>
      <c r="O6" s="33"/>
      <c r="P6" s="33"/>
      <c r="Q6" s="33"/>
      <c r="R6" s="33"/>
      <c r="T6" s="33" t="s">
        <v>9</v>
      </c>
      <c r="U6" s="33"/>
      <c r="V6" s="33"/>
      <c r="W6" s="33"/>
      <c r="X6" s="33"/>
      <c r="Y6" s="33"/>
      <c r="Z6" s="33"/>
      <c r="AA6" s="33"/>
      <c r="AB6" s="33"/>
    </row>
    <row r="7" spans="1:28" ht="21" x14ac:dyDescent="0.2">
      <c r="F7" s="3"/>
      <c r="G7" s="3"/>
      <c r="H7" s="3"/>
      <c r="I7" s="3"/>
      <c r="J7" s="3"/>
      <c r="L7" s="36" t="s">
        <v>10</v>
      </c>
      <c r="M7" s="36"/>
      <c r="N7" s="36"/>
      <c r="O7" s="3"/>
      <c r="P7" s="36" t="s">
        <v>11</v>
      </c>
      <c r="Q7" s="36"/>
      <c r="R7" s="36"/>
      <c r="T7" s="3"/>
      <c r="U7" s="3"/>
      <c r="V7" s="3"/>
      <c r="W7" s="3"/>
      <c r="X7" s="3"/>
      <c r="Y7" s="3"/>
      <c r="Z7" s="3"/>
      <c r="AA7" s="3"/>
      <c r="AB7" s="3"/>
    </row>
    <row r="8" spans="1:28" ht="21" x14ac:dyDescent="0.2">
      <c r="A8" s="33" t="s">
        <v>12</v>
      </c>
      <c r="B8" s="33"/>
      <c r="C8" s="33"/>
      <c r="E8" s="33" t="s">
        <v>13</v>
      </c>
      <c r="F8" s="33"/>
      <c r="H8" s="2" t="s">
        <v>14</v>
      </c>
      <c r="J8" s="2" t="s">
        <v>15</v>
      </c>
      <c r="L8" s="4" t="s">
        <v>13</v>
      </c>
      <c r="M8" s="3"/>
      <c r="N8" s="4" t="s">
        <v>14</v>
      </c>
      <c r="P8" s="4" t="s">
        <v>13</v>
      </c>
      <c r="Q8" s="3"/>
      <c r="R8" s="4" t="s">
        <v>16</v>
      </c>
      <c r="T8" s="2" t="s">
        <v>13</v>
      </c>
      <c r="V8" s="2" t="s">
        <v>17</v>
      </c>
      <c r="X8" s="2" t="s">
        <v>14</v>
      </c>
      <c r="Z8" s="2" t="s">
        <v>15</v>
      </c>
      <c r="AB8" s="2" t="s">
        <v>18</v>
      </c>
    </row>
    <row r="9" spans="1:28" ht="21.75" customHeight="1" x14ac:dyDescent="0.2">
      <c r="A9" s="34" t="s">
        <v>19</v>
      </c>
      <c r="B9" s="34"/>
      <c r="C9" s="34"/>
      <c r="F9" s="11">
        <v>3192</v>
      </c>
      <c r="H9" s="11">
        <v>2895426164396</v>
      </c>
      <c r="I9" s="14"/>
      <c r="J9" s="11">
        <v>3558462699519</v>
      </c>
      <c r="K9" s="14"/>
      <c r="L9" s="11">
        <v>328</v>
      </c>
      <c r="M9" s="14"/>
      <c r="N9" s="11">
        <v>372889650482</v>
      </c>
      <c r="O9" s="14"/>
      <c r="P9" s="11">
        <v>0</v>
      </c>
      <c r="Q9" s="14"/>
      <c r="R9" s="11">
        <v>0</v>
      </c>
      <c r="S9" s="14"/>
      <c r="T9" s="11">
        <v>3520</v>
      </c>
      <c r="U9" s="14"/>
      <c r="V9" s="11">
        <v>1173000000</v>
      </c>
      <c r="W9" s="14"/>
      <c r="X9" s="11">
        <v>3268315814878</v>
      </c>
      <c r="Y9" s="14"/>
      <c r="Z9" s="11">
        <v>4126379400000</v>
      </c>
      <c r="AA9" s="14"/>
      <c r="AB9" s="15">
        <v>15.5</v>
      </c>
    </row>
    <row r="10" spans="1:28" ht="21.75" customHeight="1" x14ac:dyDescent="0.2">
      <c r="A10" s="35" t="s">
        <v>20</v>
      </c>
      <c r="B10" s="35"/>
      <c r="C10" s="35"/>
      <c r="D10" s="7"/>
      <c r="F10" s="12">
        <v>1437148</v>
      </c>
      <c r="H10" s="16">
        <v>14876556086421</v>
      </c>
      <c r="I10" s="14"/>
      <c r="J10" s="16">
        <v>20215153711680</v>
      </c>
      <c r="K10" s="14"/>
      <c r="L10" s="16">
        <v>54028</v>
      </c>
      <c r="M10" s="14"/>
      <c r="N10" s="16">
        <v>777109701156</v>
      </c>
      <c r="O10" s="14"/>
      <c r="P10" s="16">
        <v>0</v>
      </c>
      <c r="Q10" s="14"/>
      <c r="R10" s="16">
        <v>0</v>
      </c>
      <c r="S10" s="14"/>
      <c r="T10" s="16">
        <v>1491176</v>
      </c>
      <c r="U10" s="14"/>
      <c r="V10" s="16">
        <v>15099000</v>
      </c>
      <c r="W10" s="14"/>
      <c r="X10" s="16">
        <v>15653665787577</v>
      </c>
      <c r="Y10" s="14"/>
      <c r="Z10" s="16">
        <v>22461229784582.398</v>
      </c>
      <c r="AA10" s="14"/>
      <c r="AB10" s="17">
        <v>84.35</v>
      </c>
    </row>
    <row r="11" spans="1:28" ht="21.75" customHeight="1" x14ac:dyDescent="0.2">
      <c r="A11" s="32" t="s">
        <v>21</v>
      </c>
      <c r="B11" s="32"/>
      <c r="C11" s="32"/>
      <c r="D11" s="32"/>
      <c r="F11" s="13">
        <v>1440340</v>
      </c>
      <c r="H11" s="13">
        <v>17771982250817</v>
      </c>
      <c r="I11" s="14"/>
      <c r="J11" s="13">
        <v>23773616411199</v>
      </c>
      <c r="K11" s="14"/>
      <c r="L11" s="13">
        <v>54356</v>
      </c>
      <c r="M11" s="14"/>
      <c r="N11" s="13">
        <v>1149999351638</v>
      </c>
      <c r="O11" s="14"/>
      <c r="P11" s="13">
        <v>0</v>
      </c>
      <c r="Q11" s="14"/>
      <c r="R11" s="13">
        <v>0</v>
      </c>
      <c r="S11" s="14"/>
      <c r="T11" s="13">
        <v>1494696</v>
      </c>
      <c r="U11" s="14"/>
      <c r="V11" s="13"/>
      <c r="W11" s="14"/>
      <c r="X11" s="13">
        <v>18921981602455</v>
      </c>
      <c r="Y11" s="14"/>
      <c r="Z11" s="13">
        <v>26587609184582.398</v>
      </c>
      <c r="AA11" s="14"/>
      <c r="AB11" s="18">
        <v>99.85</v>
      </c>
    </row>
  </sheetData>
  <mergeCells count="16">
    <mergeCell ref="A1:AB1"/>
    <mergeCell ref="A2:AB2"/>
    <mergeCell ref="A3:AB3"/>
    <mergeCell ref="B4:AB4"/>
    <mergeCell ref="A5:B5"/>
    <mergeCell ref="C5:AB5"/>
    <mergeCell ref="F6:J6"/>
    <mergeCell ref="L6:R6"/>
    <mergeCell ref="T6:AB6"/>
    <mergeCell ref="L7:N7"/>
    <mergeCell ref="P7:R7"/>
    <mergeCell ref="A11:D11"/>
    <mergeCell ref="A8:C8"/>
    <mergeCell ref="E8:F8"/>
    <mergeCell ref="A9:C9"/>
    <mergeCell ref="A10:C10"/>
  </mergeCells>
  <pageMargins left="0.39" right="0.39" top="0.39" bottom="0.39" header="0" footer="0"/>
  <pageSetup paperSize="0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13"/>
  <sheetViews>
    <sheetView rightToLeft="1" workbookViewId="0">
      <selection activeCell="L34" sqref="L34"/>
    </sheetView>
  </sheetViews>
  <sheetFormatPr defaultRowHeight="12.75" x14ac:dyDescent="0.2"/>
  <cols>
    <col min="1" max="1" width="5.140625" customWidth="1"/>
    <col min="2" max="2" width="13.42578125" customWidth="1"/>
    <col min="3" max="3" width="1.28515625" customWidth="1"/>
    <col min="4" max="4" width="14.85546875" bestFit="1" customWidth="1"/>
    <col min="5" max="5" width="1.28515625" customWidth="1"/>
    <col min="6" max="6" width="17.7109375" bestFit="1" customWidth="1"/>
    <col min="7" max="7" width="1.28515625" customWidth="1"/>
    <col min="8" max="8" width="17.85546875" bestFit="1" customWidth="1"/>
    <col min="9" max="9" width="1.28515625" customWidth="1"/>
    <col min="10" max="10" width="14.85546875" bestFit="1" customWidth="1"/>
    <col min="11" max="11" width="1.28515625" customWidth="1"/>
    <col min="12" max="12" width="19.42578125" customWidth="1"/>
    <col min="13" max="13" width="0.28515625" customWidth="1"/>
  </cols>
  <sheetData>
    <row r="1" spans="1:12" ht="29.1" customHeight="1" x14ac:dyDescent="0.2">
      <c r="A1" s="30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</row>
    <row r="2" spans="1:12" ht="21.75" customHeight="1" x14ac:dyDescent="0.2">
      <c r="A2" s="30" t="s">
        <v>1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</row>
    <row r="3" spans="1:12" ht="21.75" customHeight="1" x14ac:dyDescent="0.2">
      <c r="A3" s="30" t="s">
        <v>2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</row>
    <row r="4" spans="1:12" ht="14.45" customHeight="1" x14ac:dyDescent="0.2"/>
    <row r="5" spans="1:12" ht="24" x14ac:dyDescent="0.2">
      <c r="A5" s="1" t="s">
        <v>22</v>
      </c>
      <c r="B5" s="37" t="s">
        <v>23</v>
      </c>
      <c r="C5" s="37"/>
      <c r="D5" s="37"/>
      <c r="E5" s="37"/>
      <c r="F5" s="37"/>
      <c r="G5" s="37"/>
      <c r="H5" s="37"/>
      <c r="I5" s="37"/>
      <c r="J5" s="37"/>
      <c r="K5" s="37"/>
      <c r="L5" s="37"/>
    </row>
    <row r="6" spans="1:12" ht="21" x14ac:dyDescent="0.2">
      <c r="D6" s="2" t="s">
        <v>7</v>
      </c>
      <c r="F6" s="33" t="s">
        <v>8</v>
      </c>
      <c r="G6" s="33"/>
      <c r="H6" s="33"/>
      <c r="J6" s="2" t="s">
        <v>9</v>
      </c>
    </row>
    <row r="7" spans="1:12" ht="14.45" customHeight="1" x14ac:dyDescent="0.2">
      <c r="D7" s="3"/>
      <c r="F7" s="3"/>
      <c r="G7" s="3"/>
      <c r="H7" s="3"/>
      <c r="J7" s="3"/>
    </row>
    <row r="8" spans="1:12" ht="21" x14ac:dyDescent="0.2">
      <c r="A8" s="33" t="s">
        <v>24</v>
      </c>
      <c r="B8" s="33"/>
      <c r="D8" s="2" t="s">
        <v>25</v>
      </c>
      <c r="F8" s="2" t="s">
        <v>26</v>
      </c>
      <c r="H8" s="2" t="s">
        <v>27</v>
      </c>
      <c r="J8" s="2" t="s">
        <v>25</v>
      </c>
      <c r="L8" s="2" t="s">
        <v>18</v>
      </c>
    </row>
    <row r="9" spans="1:12" ht="21.75" customHeight="1" x14ac:dyDescent="0.2">
      <c r="A9" s="38" t="s">
        <v>60</v>
      </c>
      <c r="B9" s="38"/>
      <c r="C9" s="14"/>
      <c r="D9" s="11">
        <v>31533132260</v>
      </c>
      <c r="E9" s="14"/>
      <c r="F9" s="11">
        <v>554475229864</v>
      </c>
      <c r="G9" s="14"/>
      <c r="H9" s="11">
        <v>550001380000</v>
      </c>
      <c r="I9" s="14"/>
      <c r="J9" s="11">
        <v>36006982124</v>
      </c>
      <c r="K9" s="14"/>
      <c r="L9" s="19">
        <v>1.4E-3</v>
      </c>
    </row>
    <row r="10" spans="1:12" ht="21.75" customHeight="1" x14ac:dyDescent="0.2">
      <c r="A10" s="39" t="s">
        <v>60</v>
      </c>
      <c r="B10" s="39"/>
      <c r="C10" s="14"/>
      <c r="D10" s="12">
        <v>475600</v>
      </c>
      <c r="E10" s="14"/>
      <c r="F10" s="12">
        <v>0</v>
      </c>
      <c r="G10" s="14"/>
      <c r="H10" s="12">
        <v>0</v>
      </c>
      <c r="I10" s="14"/>
      <c r="J10" s="12">
        <v>475600</v>
      </c>
      <c r="K10" s="14"/>
      <c r="L10" s="20">
        <v>0</v>
      </c>
    </row>
    <row r="11" spans="1:12" ht="21.75" customHeight="1" x14ac:dyDescent="0.2">
      <c r="A11" s="39" t="s">
        <v>60</v>
      </c>
      <c r="B11" s="39"/>
      <c r="C11" s="14"/>
      <c r="D11" s="12">
        <v>482572</v>
      </c>
      <c r="E11" s="14"/>
      <c r="F11" s="12">
        <v>0</v>
      </c>
      <c r="G11" s="14"/>
      <c r="H11" s="12">
        <v>0</v>
      </c>
      <c r="I11" s="14"/>
      <c r="J11" s="12">
        <v>482572</v>
      </c>
      <c r="K11" s="14"/>
      <c r="L11" s="20">
        <v>0</v>
      </c>
    </row>
    <row r="12" spans="1:12" ht="21.75" customHeight="1" x14ac:dyDescent="0.2">
      <c r="A12" s="39" t="s">
        <v>60</v>
      </c>
      <c r="B12" s="39"/>
      <c r="C12" s="14"/>
      <c r="D12" s="16">
        <v>3343174325</v>
      </c>
      <c r="E12" s="14"/>
      <c r="F12" s="16">
        <v>600013737634</v>
      </c>
      <c r="G12" s="14"/>
      <c r="H12" s="16">
        <v>600000350000</v>
      </c>
      <c r="I12" s="14"/>
      <c r="J12" s="16">
        <v>3356561959</v>
      </c>
      <c r="K12" s="14"/>
      <c r="L12" s="21">
        <v>1E-4</v>
      </c>
    </row>
    <row r="13" spans="1:12" ht="21.75" customHeight="1" x14ac:dyDescent="0.2">
      <c r="A13" s="32" t="s">
        <v>21</v>
      </c>
      <c r="B13" s="32"/>
      <c r="C13" s="14"/>
      <c r="D13" s="13">
        <v>34877264757</v>
      </c>
      <c r="E13" s="14"/>
      <c r="F13" s="13">
        <v>1154488967498</v>
      </c>
      <c r="G13" s="14"/>
      <c r="H13" s="13">
        <v>1150001730000</v>
      </c>
      <c r="I13" s="14"/>
      <c r="J13" s="13">
        <v>39364502255</v>
      </c>
      <c r="K13" s="14"/>
      <c r="L13" s="18">
        <v>0</v>
      </c>
    </row>
  </sheetData>
  <mergeCells count="11">
    <mergeCell ref="A1:L1"/>
    <mergeCell ref="A2:L2"/>
    <mergeCell ref="A3:L3"/>
    <mergeCell ref="B5:L5"/>
    <mergeCell ref="F6:H6"/>
    <mergeCell ref="A13:B13"/>
    <mergeCell ref="A8:B8"/>
    <mergeCell ref="A9:B9"/>
    <mergeCell ref="A10:B10"/>
    <mergeCell ref="A11:B11"/>
    <mergeCell ref="A12:B12"/>
  </mergeCells>
  <pageMargins left="0.39" right="0.39" top="0.39" bottom="0.39" header="0" footer="0"/>
  <pageSetup paperSize="0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11"/>
  <sheetViews>
    <sheetView rightToLeft="1" workbookViewId="0">
      <selection activeCell="F26" sqref="F26"/>
    </sheetView>
  </sheetViews>
  <sheetFormatPr defaultRowHeight="12.75" x14ac:dyDescent="0.2"/>
  <cols>
    <col min="1" max="1" width="2.5703125" customWidth="1"/>
    <col min="2" max="2" width="36.42578125" customWidth="1"/>
    <col min="3" max="3" width="1.28515625" customWidth="1"/>
    <col min="4" max="4" width="8.28515625" bestFit="1" customWidth="1"/>
    <col min="5" max="5" width="1.28515625" customWidth="1"/>
    <col min="6" max="6" width="17.5703125" bestFit="1" customWidth="1"/>
    <col min="7" max="7" width="1.28515625" customWidth="1"/>
    <col min="8" max="8" width="17.28515625" bestFit="1" customWidth="1"/>
    <col min="9" max="9" width="1.28515625" customWidth="1"/>
    <col min="10" max="10" width="18" bestFit="1" customWidth="1"/>
    <col min="11" max="11" width="0.28515625" customWidth="1"/>
  </cols>
  <sheetData>
    <row r="1" spans="1:10" ht="29.1" customHeight="1" x14ac:dyDescent="0.2">
      <c r="A1" s="30" t="s">
        <v>0</v>
      </c>
      <c r="B1" s="30"/>
      <c r="C1" s="30"/>
      <c r="D1" s="30"/>
      <c r="E1" s="30"/>
      <c r="F1" s="30"/>
      <c r="G1" s="30"/>
      <c r="H1" s="30"/>
      <c r="I1" s="30"/>
      <c r="J1" s="30"/>
    </row>
    <row r="2" spans="1:10" ht="21.75" customHeight="1" x14ac:dyDescent="0.2">
      <c r="A2" s="30" t="s">
        <v>28</v>
      </c>
      <c r="B2" s="30"/>
      <c r="C2" s="30"/>
      <c r="D2" s="30"/>
      <c r="E2" s="30"/>
      <c r="F2" s="30"/>
      <c r="G2" s="30"/>
      <c r="H2" s="30"/>
      <c r="I2" s="30"/>
      <c r="J2" s="30"/>
    </row>
    <row r="3" spans="1:10" ht="21.75" customHeight="1" x14ac:dyDescent="0.2">
      <c r="A3" s="30" t="s">
        <v>2</v>
      </c>
      <c r="B3" s="30"/>
      <c r="C3" s="30"/>
      <c r="D3" s="30"/>
      <c r="E3" s="30"/>
      <c r="F3" s="30"/>
      <c r="G3" s="30"/>
      <c r="H3" s="30"/>
      <c r="I3" s="30"/>
      <c r="J3" s="30"/>
    </row>
    <row r="4" spans="1:10" ht="14.45" customHeight="1" x14ac:dyDescent="0.2"/>
    <row r="5" spans="1:10" ht="29.1" customHeight="1" x14ac:dyDescent="0.2">
      <c r="A5" s="1" t="s">
        <v>29</v>
      </c>
      <c r="B5" s="37" t="s">
        <v>30</v>
      </c>
      <c r="C5" s="37"/>
      <c r="D5" s="37"/>
      <c r="E5" s="37"/>
      <c r="F5" s="37"/>
      <c r="G5" s="37"/>
      <c r="H5" s="37"/>
      <c r="I5" s="37"/>
      <c r="J5" s="37"/>
    </row>
    <row r="7" spans="1:10" ht="21" x14ac:dyDescent="0.2">
      <c r="A7" s="33" t="s">
        <v>31</v>
      </c>
      <c r="B7" s="33"/>
      <c r="D7" s="2" t="s">
        <v>32</v>
      </c>
      <c r="F7" s="2" t="s">
        <v>25</v>
      </c>
      <c r="H7" s="2" t="s">
        <v>33</v>
      </c>
      <c r="J7" s="2" t="s">
        <v>34</v>
      </c>
    </row>
    <row r="8" spans="1:10" ht="21.75" customHeight="1" x14ac:dyDescent="0.2">
      <c r="A8" s="34" t="s">
        <v>62</v>
      </c>
      <c r="B8" s="34"/>
      <c r="D8" s="23" t="s">
        <v>35</v>
      </c>
      <c r="E8" s="14"/>
      <c r="F8" s="11">
        <v>1663993421745</v>
      </c>
      <c r="G8" s="14"/>
      <c r="H8" s="15">
        <v>99.77</v>
      </c>
      <c r="I8" s="14"/>
      <c r="J8" s="15">
        <v>6.25</v>
      </c>
    </row>
    <row r="9" spans="1:10" ht="21.75" customHeight="1" x14ac:dyDescent="0.2">
      <c r="A9" s="40" t="s">
        <v>61</v>
      </c>
      <c r="B9" s="40"/>
      <c r="D9" s="22" t="s">
        <v>36</v>
      </c>
      <c r="E9" s="14"/>
      <c r="F9" s="12">
        <v>143325849</v>
      </c>
      <c r="G9" s="14"/>
      <c r="H9" s="24">
        <v>0.01</v>
      </c>
      <c r="I9" s="14"/>
      <c r="J9" s="24">
        <v>0</v>
      </c>
    </row>
    <row r="10" spans="1:10" ht="21.75" customHeight="1" x14ac:dyDescent="0.2">
      <c r="A10" s="40" t="s">
        <v>38</v>
      </c>
      <c r="B10" s="40"/>
      <c r="D10" s="22" t="s">
        <v>37</v>
      </c>
      <c r="E10" s="14"/>
      <c r="F10" s="12">
        <v>7996939440</v>
      </c>
      <c r="G10" s="14"/>
      <c r="H10" s="24">
        <v>0.48</v>
      </c>
      <c r="I10" s="14"/>
      <c r="J10" s="24">
        <v>0.03</v>
      </c>
    </row>
    <row r="11" spans="1:10" ht="21.75" customHeight="1" x14ac:dyDescent="0.2">
      <c r="A11" s="32" t="s">
        <v>21</v>
      </c>
      <c r="B11" s="32"/>
      <c r="D11" s="13"/>
      <c r="E11" s="14"/>
      <c r="F11" s="13">
        <v>1672133687034</v>
      </c>
      <c r="G11" s="14"/>
      <c r="H11" s="18">
        <v>100.26</v>
      </c>
      <c r="I11" s="14"/>
      <c r="J11" s="18">
        <v>6.28</v>
      </c>
    </row>
  </sheetData>
  <mergeCells count="9">
    <mergeCell ref="A11:B11"/>
    <mergeCell ref="A8:B8"/>
    <mergeCell ref="A9:B9"/>
    <mergeCell ref="A10:B10"/>
    <mergeCell ref="A1:J1"/>
    <mergeCell ref="A2:J2"/>
    <mergeCell ref="A3:J3"/>
    <mergeCell ref="B5:J5"/>
    <mergeCell ref="A7:B7"/>
  </mergeCells>
  <pageMargins left="0.39" right="0.39" top="0.39" bottom="0.39" header="0" footer="0"/>
  <pageSetup paperSize="0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W11"/>
  <sheetViews>
    <sheetView rightToLeft="1" workbookViewId="0">
      <selection activeCell="U13" sqref="U13"/>
    </sheetView>
  </sheetViews>
  <sheetFormatPr defaultRowHeight="12.75" x14ac:dyDescent="0.2"/>
  <cols>
    <col min="1" max="1" width="5.140625" customWidth="1"/>
    <col min="2" max="2" width="13.42578125" customWidth="1"/>
    <col min="3" max="3" width="1.28515625" customWidth="1"/>
    <col min="4" max="4" width="15.7109375" customWidth="1"/>
    <col min="5" max="5" width="1.28515625" customWidth="1"/>
    <col min="6" max="6" width="17.5703125" bestFit="1" customWidth="1"/>
    <col min="7" max="7" width="1.28515625" customWidth="1"/>
    <col min="8" max="8" width="11.140625" bestFit="1" customWidth="1"/>
    <col min="9" max="9" width="1.28515625" customWidth="1"/>
    <col min="10" max="10" width="17.5703125" bestFit="1" customWidth="1"/>
    <col min="11" max="11" width="1.28515625" customWidth="1"/>
    <col min="12" max="12" width="17.28515625" bestFit="1" customWidth="1"/>
    <col min="13" max="13" width="1.28515625" customWidth="1"/>
    <col min="14" max="14" width="14.7109375" bestFit="1" customWidth="1"/>
    <col min="15" max="16" width="1.28515625" customWidth="1"/>
    <col min="17" max="17" width="17.7109375" bestFit="1" customWidth="1"/>
    <col min="18" max="18" width="1.28515625" customWidth="1"/>
    <col min="19" max="19" width="13" customWidth="1"/>
    <col min="20" max="20" width="1.28515625" customWidth="1"/>
    <col min="21" max="21" width="17.7109375" bestFit="1" customWidth="1"/>
    <col min="22" max="22" width="1.28515625" customWidth="1"/>
    <col min="23" max="23" width="17.28515625" customWidth="1"/>
    <col min="24" max="24" width="0.28515625" customWidth="1"/>
  </cols>
  <sheetData>
    <row r="1" spans="1:23" ht="29.1" customHeight="1" x14ac:dyDescent="0.2">
      <c r="A1" s="30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</row>
    <row r="2" spans="1:23" ht="21.75" customHeight="1" x14ac:dyDescent="0.2">
      <c r="A2" s="30" t="s">
        <v>28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</row>
    <row r="3" spans="1:23" ht="21.75" customHeight="1" x14ac:dyDescent="0.2">
      <c r="A3" s="30" t="s">
        <v>2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</row>
    <row r="4" spans="1:23" ht="14.45" customHeight="1" x14ac:dyDescent="0.2"/>
    <row r="5" spans="1:23" ht="24" x14ac:dyDescent="0.2">
      <c r="A5" s="1" t="s">
        <v>39</v>
      </c>
      <c r="B5" s="37" t="s">
        <v>40</v>
      </c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</row>
    <row r="6" spans="1:23" ht="21" x14ac:dyDescent="0.2">
      <c r="D6" s="33" t="s">
        <v>41</v>
      </c>
      <c r="E6" s="33"/>
      <c r="F6" s="33"/>
      <c r="G6" s="33"/>
      <c r="H6" s="33"/>
      <c r="I6" s="33"/>
      <c r="J6" s="33"/>
      <c r="K6" s="33"/>
      <c r="L6" s="33"/>
      <c r="N6" s="33" t="s">
        <v>42</v>
      </c>
      <c r="O6" s="33"/>
      <c r="P6" s="33"/>
      <c r="Q6" s="33"/>
      <c r="R6" s="33"/>
      <c r="S6" s="33"/>
      <c r="T6" s="33"/>
      <c r="U6" s="33"/>
      <c r="V6" s="33"/>
      <c r="W6" s="33"/>
    </row>
    <row r="7" spans="1:23" ht="14.45" customHeight="1" x14ac:dyDescent="0.2">
      <c r="D7" s="3"/>
      <c r="E7" s="3"/>
      <c r="F7" s="3"/>
      <c r="G7" s="3"/>
      <c r="H7" s="3"/>
      <c r="I7" s="3"/>
      <c r="J7" s="36" t="s">
        <v>21</v>
      </c>
      <c r="K7" s="36"/>
      <c r="L7" s="36"/>
      <c r="N7" s="3"/>
      <c r="O7" s="3"/>
      <c r="P7" s="3"/>
      <c r="Q7" s="3"/>
      <c r="R7" s="3"/>
      <c r="S7" s="3"/>
      <c r="T7" s="3"/>
      <c r="U7" s="36" t="s">
        <v>21</v>
      </c>
      <c r="V7" s="36"/>
      <c r="W7" s="36"/>
    </row>
    <row r="8" spans="1:23" ht="21" x14ac:dyDescent="0.2">
      <c r="A8" s="33" t="s">
        <v>43</v>
      </c>
      <c r="B8" s="33"/>
      <c r="D8" s="2" t="s">
        <v>44</v>
      </c>
      <c r="F8" s="2" t="s">
        <v>45</v>
      </c>
      <c r="H8" s="2" t="s">
        <v>46</v>
      </c>
      <c r="J8" s="4" t="s">
        <v>25</v>
      </c>
      <c r="K8" s="3"/>
      <c r="L8" s="4" t="s">
        <v>33</v>
      </c>
      <c r="N8" s="2" t="s">
        <v>44</v>
      </c>
      <c r="P8" s="33" t="s">
        <v>45</v>
      </c>
      <c r="Q8" s="33"/>
      <c r="S8" s="2" t="s">
        <v>46</v>
      </c>
      <c r="U8" s="4" t="s">
        <v>25</v>
      </c>
      <c r="V8" s="3"/>
      <c r="W8" s="4" t="s">
        <v>33</v>
      </c>
    </row>
    <row r="9" spans="1:23" ht="21.75" customHeight="1" x14ac:dyDescent="0.2">
      <c r="A9" s="40" t="s">
        <v>20</v>
      </c>
      <c r="B9" s="40"/>
      <c r="D9" s="12">
        <v>0</v>
      </c>
      <c r="E9" s="14"/>
      <c r="F9" s="12">
        <v>1468966371746</v>
      </c>
      <c r="G9" s="14"/>
      <c r="H9" s="12">
        <v>0</v>
      </c>
      <c r="I9" s="14"/>
      <c r="J9" s="12">
        <v>1468966371746</v>
      </c>
      <c r="K9" s="14"/>
      <c r="L9" s="24">
        <v>88.07</v>
      </c>
      <c r="M9" s="14"/>
      <c r="N9" s="12">
        <v>0</v>
      </c>
      <c r="O9" s="14"/>
      <c r="P9" s="41">
        <v>6426213961369</v>
      </c>
      <c r="Q9" s="41"/>
      <c r="R9" s="14"/>
      <c r="S9" s="12">
        <v>0</v>
      </c>
      <c r="T9" s="14"/>
      <c r="U9" s="12">
        <v>6426213961369</v>
      </c>
      <c r="V9" s="14"/>
      <c r="W9" s="24">
        <v>88.11</v>
      </c>
    </row>
    <row r="10" spans="1:23" ht="21.75" customHeight="1" x14ac:dyDescent="0.2">
      <c r="A10" s="35" t="s">
        <v>19</v>
      </c>
      <c r="B10" s="35"/>
      <c r="D10" s="16">
        <v>0</v>
      </c>
      <c r="E10" s="14"/>
      <c r="F10" s="16">
        <v>195027049999</v>
      </c>
      <c r="G10" s="14"/>
      <c r="H10" s="16">
        <v>0</v>
      </c>
      <c r="I10" s="14"/>
      <c r="J10" s="16">
        <v>195027049999</v>
      </c>
      <c r="K10" s="14"/>
      <c r="L10" s="17">
        <v>11.69</v>
      </c>
      <c r="M10" s="14"/>
      <c r="N10" s="16">
        <v>0</v>
      </c>
      <c r="O10" s="14"/>
      <c r="P10" s="41">
        <v>858063585122</v>
      </c>
      <c r="Q10" s="42"/>
      <c r="R10" s="14"/>
      <c r="S10" s="16">
        <v>0</v>
      </c>
      <c r="T10" s="14"/>
      <c r="U10" s="16">
        <v>858063585122</v>
      </c>
      <c r="V10" s="14"/>
      <c r="W10" s="17">
        <v>11.76</v>
      </c>
    </row>
    <row r="11" spans="1:23" ht="21.75" customHeight="1" x14ac:dyDescent="0.2">
      <c r="A11" s="32" t="s">
        <v>21</v>
      </c>
      <c r="B11" s="32"/>
      <c r="D11" s="13">
        <v>0</v>
      </c>
      <c r="E11" s="14"/>
      <c r="F11" s="13">
        <v>1663993421745</v>
      </c>
      <c r="G11" s="14"/>
      <c r="H11" s="13">
        <v>0</v>
      </c>
      <c r="I11" s="14"/>
      <c r="J11" s="13">
        <v>1663993421745</v>
      </c>
      <c r="K11" s="14"/>
      <c r="L11" s="18">
        <v>99.76</v>
      </c>
      <c r="M11" s="14"/>
      <c r="N11" s="13">
        <v>0</v>
      </c>
      <c r="O11" s="14"/>
      <c r="P11" s="14"/>
      <c r="Q11" s="13">
        <v>7284277546491</v>
      </c>
      <c r="R11" s="14"/>
      <c r="S11" s="13">
        <v>0</v>
      </c>
      <c r="T11" s="14"/>
      <c r="U11" s="13">
        <v>7284277546541</v>
      </c>
      <c r="V11" s="14"/>
      <c r="W11" s="18">
        <v>99.87</v>
      </c>
    </row>
  </sheetData>
  <mergeCells count="15">
    <mergeCell ref="J7:L7"/>
    <mergeCell ref="U7:W7"/>
    <mergeCell ref="A8:B8"/>
    <mergeCell ref="P8:Q8"/>
    <mergeCell ref="A1:W1"/>
    <mergeCell ref="A2:W2"/>
    <mergeCell ref="A3:W3"/>
    <mergeCell ref="B5:W5"/>
    <mergeCell ref="D6:L6"/>
    <mergeCell ref="N6:W6"/>
    <mergeCell ref="A11:B11"/>
    <mergeCell ref="A9:B9"/>
    <mergeCell ref="P9:Q9"/>
    <mergeCell ref="A10:B10"/>
    <mergeCell ref="P10:Q10"/>
  </mergeCells>
  <pageMargins left="0.39" right="0.39" top="0.39" bottom="0.39" header="0" footer="0"/>
  <pageSetup paperSize="0"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M11"/>
  <sheetViews>
    <sheetView rightToLeft="1" workbookViewId="0">
      <selection activeCell="D8" sqref="D8:J11"/>
    </sheetView>
  </sheetViews>
  <sheetFormatPr defaultRowHeight="12.75" x14ac:dyDescent="0.2"/>
  <cols>
    <col min="1" max="1" width="5.140625" customWidth="1"/>
    <col min="2" max="2" width="9.85546875" customWidth="1"/>
    <col min="3" max="3" width="1.28515625" customWidth="1"/>
    <col min="4" max="4" width="19.42578125" customWidth="1"/>
    <col min="5" max="5" width="1.28515625" customWidth="1"/>
    <col min="6" max="6" width="20.7109375" customWidth="1"/>
    <col min="7" max="7" width="1.28515625" customWidth="1"/>
    <col min="8" max="8" width="19.42578125" customWidth="1"/>
    <col min="9" max="9" width="1.28515625" customWidth="1"/>
    <col min="10" max="10" width="19.42578125" customWidth="1"/>
    <col min="11" max="11" width="0.28515625" customWidth="1"/>
    <col min="13" max="13" width="12.7109375" bestFit="1" customWidth="1"/>
  </cols>
  <sheetData>
    <row r="1" spans="1:13" ht="29.1" customHeight="1" x14ac:dyDescent="0.2">
      <c r="A1" s="30" t="s">
        <v>0</v>
      </c>
      <c r="B1" s="30"/>
      <c r="C1" s="30"/>
      <c r="D1" s="30"/>
      <c r="E1" s="30"/>
      <c r="F1" s="30"/>
      <c r="G1" s="30"/>
      <c r="H1" s="30"/>
      <c r="I1" s="30"/>
      <c r="J1" s="30"/>
    </row>
    <row r="2" spans="1:13" ht="21.75" customHeight="1" x14ac:dyDescent="0.2">
      <c r="A2" s="30" t="s">
        <v>28</v>
      </c>
      <c r="B2" s="30"/>
      <c r="C2" s="30"/>
      <c r="D2" s="30"/>
      <c r="E2" s="30"/>
      <c r="F2" s="30"/>
      <c r="G2" s="30"/>
      <c r="H2" s="30"/>
      <c r="I2" s="30"/>
      <c r="J2" s="30"/>
    </row>
    <row r="3" spans="1:13" ht="21.75" customHeight="1" x14ac:dyDescent="0.2">
      <c r="A3" s="30" t="s">
        <v>2</v>
      </c>
      <c r="B3" s="30"/>
      <c r="C3" s="30"/>
      <c r="D3" s="30"/>
      <c r="E3" s="30"/>
      <c r="F3" s="30"/>
      <c r="G3" s="30"/>
      <c r="H3" s="30"/>
      <c r="I3" s="30"/>
      <c r="J3" s="30"/>
    </row>
    <row r="4" spans="1:13" ht="14.45" customHeight="1" x14ac:dyDescent="0.2"/>
    <row r="5" spans="1:13" ht="24" x14ac:dyDescent="0.2">
      <c r="A5" s="1" t="s">
        <v>47</v>
      </c>
      <c r="B5" s="37" t="s">
        <v>64</v>
      </c>
      <c r="C5" s="37"/>
      <c r="D5" s="37"/>
      <c r="E5" s="37"/>
      <c r="F5" s="37"/>
      <c r="G5" s="37"/>
      <c r="H5" s="37"/>
      <c r="I5" s="37"/>
      <c r="J5" s="37"/>
    </row>
    <row r="6" spans="1:13" ht="21" x14ac:dyDescent="0.2">
      <c r="D6" s="33" t="s">
        <v>41</v>
      </c>
      <c r="E6" s="33"/>
      <c r="F6" s="33"/>
      <c r="H6" s="33" t="s">
        <v>42</v>
      </c>
      <c r="I6" s="33"/>
      <c r="J6" s="33"/>
    </row>
    <row r="7" spans="1:13" ht="42" x14ac:dyDescent="0.2">
      <c r="A7" s="33" t="s">
        <v>48</v>
      </c>
      <c r="B7" s="33"/>
      <c r="D7" s="10" t="s">
        <v>56</v>
      </c>
      <c r="E7" s="3"/>
      <c r="F7" s="10" t="s">
        <v>49</v>
      </c>
      <c r="H7" s="10" t="s">
        <v>56</v>
      </c>
      <c r="I7" s="3"/>
      <c r="J7" s="10" t="s">
        <v>49</v>
      </c>
    </row>
    <row r="8" spans="1:13" ht="21.75" customHeight="1" x14ac:dyDescent="0.2">
      <c r="A8" s="38" t="s">
        <v>63</v>
      </c>
      <c r="B8" s="38"/>
      <c r="C8" s="14"/>
      <c r="D8" s="11">
        <v>129588215</v>
      </c>
      <c r="E8" s="14"/>
      <c r="F8" s="15"/>
      <c r="G8" s="14"/>
      <c r="H8" s="11">
        <v>1332848164</v>
      </c>
      <c r="I8" s="14"/>
      <c r="J8" s="15"/>
    </row>
    <row r="9" spans="1:13" ht="21.75" customHeight="1" x14ac:dyDescent="0.2">
      <c r="A9" s="39" t="s">
        <v>60</v>
      </c>
      <c r="B9" s="39"/>
      <c r="C9" s="14"/>
      <c r="D9" s="12">
        <v>0</v>
      </c>
      <c r="E9" s="14"/>
      <c r="F9" s="24"/>
      <c r="G9" s="14"/>
      <c r="H9" s="12">
        <v>4172</v>
      </c>
      <c r="I9" s="14"/>
      <c r="J9" s="24"/>
      <c r="M9" s="27"/>
    </row>
    <row r="10" spans="1:13" ht="21.75" customHeight="1" x14ac:dyDescent="0.2">
      <c r="A10" s="39" t="s">
        <v>60</v>
      </c>
      <c r="B10" s="39"/>
      <c r="C10" s="14"/>
      <c r="D10" s="16">
        <v>13737634</v>
      </c>
      <c r="E10" s="14"/>
      <c r="F10" s="17"/>
      <c r="G10" s="14"/>
      <c r="H10" s="16">
        <v>103833809</v>
      </c>
      <c r="I10" s="14"/>
      <c r="J10" s="17"/>
    </row>
    <row r="11" spans="1:13" ht="21.75" customHeight="1" x14ac:dyDescent="0.2">
      <c r="A11" s="32" t="s">
        <v>21</v>
      </c>
      <c r="B11" s="32"/>
      <c r="C11" s="14"/>
      <c r="D11" s="13">
        <v>143325849</v>
      </c>
      <c r="E11" s="14"/>
      <c r="F11" s="13"/>
      <c r="G11" s="14"/>
      <c r="H11" s="13">
        <f>SUM(H8:H10)</f>
        <v>1436686145</v>
      </c>
      <c r="I11" s="14"/>
      <c r="J11" s="13"/>
    </row>
  </sheetData>
  <mergeCells count="11">
    <mergeCell ref="A1:J1"/>
    <mergeCell ref="A2:J2"/>
    <mergeCell ref="A3:J3"/>
    <mergeCell ref="B5:J5"/>
    <mergeCell ref="D6:F6"/>
    <mergeCell ref="H6:J6"/>
    <mergeCell ref="A7:B7"/>
    <mergeCell ref="A8:B8"/>
    <mergeCell ref="A9:B9"/>
    <mergeCell ref="A10:B10"/>
    <mergeCell ref="A11:B11"/>
  </mergeCells>
  <pageMargins left="0.39" right="0.39" top="0.39" bottom="0.39" header="0" footer="0"/>
  <pageSetup paperSize="0" fitToHeight="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F11"/>
  <sheetViews>
    <sheetView rightToLeft="1" topLeftCell="A4" workbookViewId="0">
      <selection activeCell="J21" sqref="J21"/>
    </sheetView>
  </sheetViews>
  <sheetFormatPr defaultRowHeight="12.75" x14ac:dyDescent="0.2"/>
  <cols>
    <col min="1" max="1" width="5.140625" customWidth="1"/>
    <col min="2" max="2" width="28" customWidth="1"/>
    <col min="3" max="3" width="1.28515625" customWidth="1"/>
    <col min="4" max="4" width="19.42578125" customWidth="1"/>
    <col min="5" max="5" width="1.28515625" customWidth="1"/>
    <col min="6" max="6" width="19.42578125" customWidth="1"/>
    <col min="7" max="7" width="0.28515625" customWidth="1"/>
  </cols>
  <sheetData>
    <row r="1" spans="1:6" ht="29.1" customHeight="1" x14ac:dyDescent="0.2">
      <c r="A1" s="30" t="s">
        <v>0</v>
      </c>
      <c r="B1" s="30"/>
      <c r="C1" s="30"/>
      <c r="D1" s="30"/>
      <c r="E1" s="30"/>
      <c r="F1" s="30"/>
    </row>
    <row r="2" spans="1:6" ht="21.75" customHeight="1" x14ac:dyDescent="0.2">
      <c r="A2" s="30" t="s">
        <v>28</v>
      </c>
      <c r="B2" s="30"/>
      <c r="C2" s="30"/>
      <c r="D2" s="30"/>
      <c r="E2" s="30"/>
      <c r="F2" s="30"/>
    </row>
    <row r="3" spans="1:6" ht="21.75" customHeight="1" x14ac:dyDescent="0.2">
      <c r="A3" s="30" t="s">
        <v>2</v>
      </c>
      <c r="B3" s="30"/>
      <c r="C3" s="30"/>
      <c r="D3" s="30"/>
      <c r="E3" s="30"/>
      <c r="F3" s="30"/>
    </row>
    <row r="4" spans="1:6" ht="14.45" customHeight="1" x14ac:dyDescent="0.2"/>
    <row r="5" spans="1:6" ht="29.1" customHeight="1" x14ac:dyDescent="0.2">
      <c r="A5" s="1" t="s">
        <v>50</v>
      </c>
      <c r="B5" s="37" t="s">
        <v>38</v>
      </c>
      <c r="C5" s="37"/>
      <c r="D5" s="37"/>
      <c r="E5" s="37"/>
      <c r="F5" s="37"/>
    </row>
    <row r="6" spans="1:6" ht="21" x14ac:dyDescent="0.2">
      <c r="D6" s="2" t="s">
        <v>41</v>
      </c>
      <c r="F6" s="2" t="s">
        <v>9</v>
      </c>
    </row>
    <row r="7" spans="1:6" ht="21" x14ac:dyDescent="0.2">
      <c r="A7" s="33" t="s">
        <v>38</v>
      </c>
      <c r="B7" s="33"/>
      <c r="D7" s="4" t="s">
        <v>25</v>
      </c>
      <c r="F7" s="4" t="s">
        <v>25</v>
      </c>
    </row>
    <row r="8" spans="1:6" ht="21.75" customHeight="1" x14ac:dyDescent="0.2">
      <c r="A8" s="34" t="s">
        <v>38</v>
      </c>
      <c r="B8" s="34"/>
      <c r="D8" s="28">
        <v>3300404055</v>
      </c>
      <c r="E8" s="14"/>
      <c r="F8" s="28">
        <v>3300404055</v>
      </c>
    </row>
    <row r="9" spans="1:6" ht="21.75" customHeight="1" x14ac:dyDescent="0.2">
      <c r="A9" s="40" t="s">
        <v>51</v>
      </c>
      <c r="B9" s="40"/>
      <c r="D9" s="25">
        <v>0</v>
      </c>
      <c r="E9" s="14"/>
      <c r="F9" s="25">
        <v>0</v>
      </c>
    </row>
    <row r="10" spans="1:6" ht="21.75" customHeight="1" x14ac:dyDescent="0.2">
      <c r="A10" s="35" t="s">
        <v>52</v>
      </c>
      <c r="B10" s="35"/>
      <c r="D10" s="26">
        <v>440876689</v>
      </c>
      <c r="E10" s="14"/>
      <c r="F10" s="26">
        <v>4696535385</v>
      </c>
    </row>
    <row r="11" spans="1:6" ht="21.75" customHeight="1" x14ac:dyDescent="0.2">
      <c r="A11" s="32" t="s">
        <v>21</v>
      </c>
      <c r="B11" s="32"/>
      <c r="D11" s="29">
        <v>3741280744</v>
      </c>
      <c r="E11" s="14"/>
      <c r="F11" s="29">
        <v>7996939440</v>
      </c>
    </row>
  </sheetData>
  <mergeCells count="9">
    <mergeCell ref="A8:B8"/>
    <mergeCell ref="A9:B9"/>
    <mergeCell ref="A10:B10"/>
    <mergeCell ref="A11:B11"/>
    <mergeCell ref="A1:F1"/>
    <mergeCell ref="A2:F2"/>
    <mergeCell ref="A3:F3"/>
    <mergeCell ref="B5:F5"/>
    <mergeCell ref="A7:B7"/>
  </mergeCells>
  <pageMargins left="0.39" right="0.39" top="0.39" bottom="0.39" header="0" footer="0"/>
  <pageSetup paperSize="0" fitToHeight="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P11"/>
  <sheetViews>
    <sheetView rightToLeft="1" topLeftCell="A4" workbookViewId="0">
      <selection activeCell="G12" sqref="G12"/>
    </sheetView>
  </sheetViews>
  <sheetFormatPr defaultRowHeight="12.75" x14ac:dyDescent="0.2"/>
  <cols>
    <col min="1" max="1" width="14" bestFit="1" customWidth="1"/>
    <col min="2" max="2" width="1.28515625" customWidth="1"/>
    <col min="3" max="3" width="14.28515625" customWidth="1"/>
    <col min="4" max="4" width="1.28515625" customWidth="1"/>
    <col min="5" max="5" width="10.42578125" customWidth="1"/>
    <col min="6" max="6" width="1.28515625" customWidth="1"/>
    <col min="7" max="7" width="15.5703125" customWidth="1"/>
    <col min="8" max="8" width="1.28515625" customWidth="1"/>
    <col min="9" max="9" width="14.285156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0.28515625" customWidth="1"/>
    <col min="16" max="16" width="12.7109375" bestFit="1" customWidth="1"/>
  </cols>
  <sheetData>
    <row r="1" spans="1:16" ht="29.1" customHeight="1" x14ac:dyDescent="0.2">
      <c r="A1" s="30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</row>
    <row r="2" spans="1:16" ht="21.75" customHeight="1" x14ac:dyDescent="0.2">
      <c r="A2" s="30" t="s">
        <v>28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</row>
    <row r="3" spans="1:16" ht="21.75" customHeight="1" x14ac:dyDescent="0.2">
      <c r="A3" s="30" t="s">
        <v>2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</row>
    <row r="4" spans="1:16" ht="14.45" customHeight="1" x14ac:dyDescent="0.2"/>
    <row r="5" spans="1:16" ht="24" x14ac:dyDescent="0.2">
      <c r="A5" s="37" t="s">
        <v>56</v>
      </c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</row>
    <row r="6" spans="1:16" ht="21" x14ac:dyDescent="0.2">
      <c r="A6" s="33" t="s">
        <v>31</v>
      </c>
      <c r="C6" s="33" t="s">
        <v>41</v>
      </c>
      <c r="D6" s="33"/>
      <c r="E6" s="33"/>
      <c r="F6" s="33"/>
      <c r="G6" s="33"/>
      <c r="I6" s="33" t="s">
        <v>42</v>
      </c>
      <c r="J6" s="33"/>
      <c r="K6" s="33"/>
      <c r="L6" s="33"/>
      <c r="M6" s="33"/>
    </row>
    <row r="7" spans="1:16" ht="42" x14ac:dyDescent="0.2">
      <c r="A7" s="33"/>
      <c r="C7" s="10" t="s">
        <v>54</v>
      </c>
      <c r="D7" s="3"/>
      <c r="E7" s="10" t="s">
        <v>53</v>
      </c>
      <c r="F7" s="3"/>
      <c r="G7" s="10" t="s">
        <v>55</v>
      </c>
      <c r="I7" s="10" t="s">
        <v>54</v>
      </c>
      <c r="J7" s="3"/>
      <c r="K7" s="10" t="s">
        <v>53</v>
      </c>
      <c r="L7" s="3"/>
      <c r="M7" s="10" t="s">
        <v>55</v>
      </c>
    </row>
    <row r="8" spans="1:16" ht="18.75" x14ac:dyDescent="0.2">
      <c r="A8" s="5" t="s">
        <v>63</v>
      </c>
      <c r="C8" s="11">
        <v>129588215</v>
      </c>
      <c r="D8" s="14"/>
      <c r="E8" s="11">
        <v>0</v>
      </c>
      <c r="F8" s="14"/>
      <c r="G8" s="11">
        <v>129588215</v>
      </c>
      <c r="H8" s="14"/>
      <c r="I8" s="11">
        <v>1332848164</v>
      </c>
      <c r="J8" s="14"/>
      <c r="K8" s="11">
        <v>0</v>
      </c>
      <c r="L8" s="14"/>
      <c r="M8" s="11">
        <v>1332848164</v>
      </c>
    </row>
    <row r="9" spans="1:16" ht="18.75" x14ac:dyDescent="0.2">
      <c r="A9" s="9" t="s">
        <v>63</v>
      </c>
      <c r="C9" s="12">
        <v>0</v>
      </c>
      <c r="D9" s="14"/>
      <c r="E9" s="12">
        <v>0</v>
      </c>
      <c r="F9" s="14"/>
      <c r="G9" s="12">
        <v>0</v>
      </c>
      <c r="H9" s="14"/>
      <c r="I9" s="12">
        <v>4172</v>
      </c>
      <c r="J9" s="14"/>
      <c r="K9" s="12">
        <v>0</v>
      </c>
      <c r="L9" s="14"/>
      <c r="M9" s="12">
        <v>4172</v>
      </c>
      <c r="P9" s="27"/>
    </row>
    <row r="10" spans="1:16" ht="18.75" x14ac:dyDescent="0.2">
      <c r="A10" s="6" t="s">
        <v>60</v>
      </c>
      <c r="C10" s="16">
        <v>13737634</v>
      </c>
      <c r="D10" s="14"/>
      <c r="E10" s="16">
        <v>0</v>
      </c>
      <c r="F10" s="14"/>
      <c r="G10" s="16">
        <v>13737634</v>
      </c>
      <c r="H10" s="14"/>
      <c r="I10" s="16">
        <v>103833809</v>
      </c>
      <c r="J10" s="14"/>
      <c r="K10" s="16">
        <v>0</v>
      </c>
      <c r="L10" s="14"/>
      <c r="M10" s="16">
        <v>103833809</v>
      </c>
    </row>
    <row r="11" spans="1:16" ht="21.75" customHeight="1" x14ac:dyDescent="0.2">
      <c r="A11" s="8" t="s">
        <v>21</v>
      </c>
      <c r="C11" s="13">
        <v>143325849</v>
      </c>
      <c r="D11" s="14"/>
      <c r="E11" s="13">
        <v>0</v>
      </c>
      <c r="F11" s="14"/>
      <c r="G11" s="13">
        <v>143325849</v>
      </c>
      <c r="H11" s="14"/>
      <c r="I11" s="13">
        <f>SUM(I8:I10)</f>
        <v>1436686145</v>
      </c>
      <c r="J11" s="14"/>
      <c r="K11" s="13">
        <v>0</v>
      </c>
      <c r="L11" s="14"/>
      <c r="M11" s="13">
        <f>SUM(M8:M10)</f>
        <v>1436686145</v>
      </c>
    </row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paperSize="0" fitToHeight="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R10"/>
  <sheetViews>
    <sheetView rightToLeft="1" workbookViewId="0">
      <selection activeCell="I20" sqref="I20"/>
    </sheetView>
  </sheetViews>
  <sheetFormatPr defaultRowHeight="12.75" x14ac:dyDescent="0.2"/>
  <cols>
    <col min="1" max="1" width="17.28515625" bestFit="1" customWidth="1"/>
    <col min="2" max="2" width="1.28515625" customWidth="1"/>
    <col min="3" max="3" width="10.42578125" customWidth="1"/>
    <col min="4" max="4" width="1.28515625" customWidth="1"/>
    <col min="5" max="5" width="18.85546875" bestFit="1" customWidth="1"/>
    <col min="6" max="6" width="1.28515625" customWidth="1"/>
    <col min="7" max="7" width="18.7109375" bestFit="1" customWidth="1"/>
    <col min="8" max="8" width="1.28515625" customWidth="1"/>
    <col min="9" max="9" width="26.28515625" bestFit="1" customWidth="1"/>
    <col min="10" max="10" width="1.28515625" customWidth="1"/>
    <col min="11" max="11" width="10.42578125" customWidth="1"/>
    <col min="12" max="12" width="1.28515625" customWidth="1"/>
    <col min="13" max="13" width="18.85546875" bestFit="1" customWidth="1"/>
    <col min="14" max="14" width="1.28515625" customWidth="1"/>
    <col min="15" max="15" width="18.85546875" bestFit="1" customWidth="1"/>
    <col min="16" max="16" width="1.28515625" customWidth="1"/>
    <col min="17" max="17" width="29.85546875" customWidth="1"/>
    <col min="18" max="18" width="1.28515625" customWidth="1"/>
    <col min="19" max="19" width="0.28515625" customWidth="1"/>
  </cols>
  <sheetData>
    <row r="1" spans="1:18" ht="29.1" customHeight="1" x14ac:dyDescent="0.2">
      <c r="A1" s="30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</row>
    <row r="2" spans="1:18" ht="21.75" customHeight="1" x14ac:dyDescent="0.2">
      <c r="A2" s="30" t="s">
        <v>28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</row>
    <row r="3" spans="1:18" ht="21.75" customHeight="1" x14ac:dyDescent="0.2">
      <c r="A3" s="30" t="s">
        <v>2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</row>
    <row r="4" spans="1:18" ht="14.45" customHeight="1" x14ac:dyDescent="0.2"/>
    <row r="5" spans="1:18" ht="24" x14ac:dyDescent="0.2">
      <c r="A5" s="37" t="s">
        <v>58</v>
      </c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</row>
    <row r="6" spans="1:18" ht="21" x14ac:dyDescent="0.2">
      <c r="A6" s="33" t="s">
        <v>31</v>
      </c>
      <c r="C6" s="33" t="s">
        <v>41</v>
      </c>
      <c r="D6" s="33"/>
      <c r="E6" s="33"/>
      <c r="F6" s="33"/>
      <c r="G6" s="33"/>
      <c r="H6" s="33"/>
      <c r="I6" s="33"/>
      <c r="K6" s="33" t="s">
        <v>42</v>
      </c>
      <c r="L6" s="33"/>
      <c r="M6" s="33"/>
      <c r="N6" s="33"/>
      <c r="O6" s="33"/>
      <c r="P6" s="33"/>
      <c r="Q6" s="33"/>
      <c r="R6" s="33"/>
    </row>
    <row r="7" spans="1:18" ht="29.1" customHeight="1" x14ac:dyDescent="0.2">
      <c r="A7" s="33"/>
      <c r="C7" s="10" t="s">
        <v>13</v>
      </c>
      <c r="D7" s="3"/>
      <c r="E7" s="10" t="s">
        <v>15</v>
      </c>
      <c r="F7" s="3"/>
      <c r="G7" s="10" t="s">
        <v>57</v>
      </c>
      <c r="H7" s="3"/>
      <c r="I7" s="10" t="s">
        <v>59</v>
      </c>
      <c r="K7" s="10" t="s">
        <v>13</v>
      </c>
      <c r="L7" s="3"/>
      <c r="M7" s="10" t="s">
        <v>15</v>
      </c>
      <c r="N7" s="3"/>
      <c r="O7" s="10" t="s">
        <v>57</v>
      </c>
      <c r="P7" s="3"/>
      <c r="Q7" s="45" t="s">
        <v>59</v>
      </c>
      <c r="R7" s="45"/>
    </row>
    <row r="8" spans="1:18" ht="21.75" customHeight="1" x14ac:dyDescent="0.2">
      <c r="A8" s="5" t="s">
        <v>20</v>
      </c>
      <c r="C8" s="11">
        <v>1491176</v>
      </c>
      <c r="D8" s="14"/>
      <c r="E8" s="11">
        <v>22461229784582</v>
      </c>
      <c r="F8" s="14"/>
      <c r="G8" s="11">
        <v>20992263412836</v>
      </c>
      <c r="H8" s="14"/>
      <c r="I8" s="11">
        <v>1468966371746</v>
      </c>
      <c r="J8" s="14"/>
      <c r="K8" s="11">
        <v>1491176</v>
      </c>
      <c r="L8" s="14"/>
      <c r="M8" s="11">
        <v>22461229784582</v>
      </c>
      <c r="N8" s="14"/>
      <c r="O8" s="11">
        <v>16035015823213</v>
      </c>
      <c r="P8" s="14"/>
      <c r="Q8" s="43">
        <v>6426213961369</v>
      </c>
      <c r="R8" s="43"/>
    </row>
    <row r="9" spans="1:18" ht="21.75" customHeight="1" x14ac:dyDescent="0.2">
      <c r="A9" s="6" t="s">
        <v>19</v>
      </c>
      <c r="C9" s="16">
        <v>3520</v>
      </c>
      <c r="D9" s="14"/>
      <c r="E9" s="16">
        <v>4126379400000</v>
      </c>
      <c r="F9" s="14"/>
      <c r="G9" s="16">
        <v>3931352350001</v>
      </c>
      <c r="H9" s="14"/>
      <c r="I9" s="16">
        <v>195027049999</v>
      </c>
      <c r="J9" s="14"/>
      <c r="K9" s="16">
        <v>3520</v>
      </c>
      <c r="L9" s="14"/>
      <c r="M9" s="16">
        <v>4126379400000</v>
      </c>
      <c r="N9" s="14"/>
      <c r="O9" s="16">
        <v>3268315814878</v>
      </c>
      <c r="P9" s="14"/>
      <c r="Q9" s="42">
        <v>858063585122</v>
      </c>
      <c r="R9" s="42"/>
    </row>
    <row r="10" spans="1:18" ht="21.75" customHeight="1" x14ac:dyDescent="0.2">
      <c r="A10" s="8" t="s">
        <v>21</v>
      </c>
      <c r="C10" s="13">
        <v>1494696</v>
      </c>
      <c r="D10" s="14"/>
      <c r="E10" s="13">
        <v>26587609184582</v>
      </c>
      <c r="F10" s="14"/>
      <c r="G10" s="13">
        <v>24923615762837</v>
      </c>
      <c r="H10" s="14"/>
      <c r="I10" s="13">
        <v>1663993421745</v>
      </c>
      <c r="J10" s="14"/>
      <c r="K10" s="13">
        <v>1494696</v>
      </c>
      <c r="L10" s="14"/>
      <c r="M10" s="13">
        <v>26587609184582</v>
      </c>
      <c r="N10" s="14"/>
      <c r="O10" s="13">
        <v>19303331638091</v>
      </c>
      <c r="P10" s="14"/>
      <c r="Q10" s="44">
        <v>7284277546491</v>
      </c>
      <c r="R10" s="44"/>
    </row>
  </sheetData>
  <mergeCells count="11">
    <mergeCell ref="Q8:R8"/>
    <mergeCell ref="Q9:R9"/>
    <mergeCell ref="Q10:R10"/>
    <mergeCell ref="A1:Q1"/>
    <mergeCell ref="A2:R2"/>
    <mergeCell ref="A3:R3"/>
    <mergeCell ref="A5:R5"/>
    <mergeCell ref="A6:A7"/>
    <mergeCell ref="C6:I6"/>
    <mergeCell ref="K6:R6"/>
    <mergeCell ref="Q7:R7"/>
  </mergeCells>
  <pageMargins left="0.39" right="0.39" top="0.39" bottom="0.39" header="0" footer="0"/>
  <pageSetup paperSize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9</vt:i4>
      </vt:variant>
    </vt:vector>
  </HeadingPairs>
  <TitlesOfParts>
    <vt:vector size="18" baseType="lpstr">
      <vt:lpstr>صورت وضعیت</vt:lpstr>
      <vt:lpstr>کالا</vt:lpstr>
      <vt:lpstr>سپرده</vt:lpstr>
      <vt:lpstr>درآمد</vt:lpstr>
      <vt:lpstr>درآمد سرمایه گذاری در کالا</vt:lpstr>
      <vt:lpstr>درآمد سپرده بانکی</vt:lpstr>
      <vt:lpstr>سایر درآمدها</vt:lpstr>
      <vt:lpstr>سود سپرده بانکی</vt:lpstr>
      <vt:lpstr>درآمد ناشی از تغییر قیمت اوراق</vt:lpstr>
      <vt:lpstr>درآمد!Print_Area</vt:lpstr>
      <vt:lpstr>'درآمد سپرده بانکی'!Print_Area</vt:lpstr>
      <vt:lpstr>'درآمد سرمایه گذاری در کالا'!Print_Area</vt:lpstr>
      <vt:lpstr>'درآمد ناشی از تغییر قیمت اوراق'!Print_Area</vt:lpstr>
      <vt:lpstr>'سایر درآمدها'!Print_Area</vt:lpstr>
      <vt:lpstr>سپرده!Print_Area</vt:lpstr>
      <vt:lpstr>'سود سپرده بانکی'!Print_Area</vt:lpstr>
      <vt:lpstr>'صورت وضعیت'!Print_Area</vt:lpstr>
      <vt:lpstr>کالا!Print_Area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Haniyeh Esmi</dc:creator>
  <dc:description/>
  <cp:lastModifiedBy>Haniyeh Esmi</cp:lastModifiedBy>
  <dcterms:created xsi:type="dcterms:W3CDTF">2025-11-25T12:05:20Z</dcterms:created>
  <dcterms:modified xsi:type="dcterms:W3CDTF">2025-11-29T09:42:52Z</dcterms:modified>
</cp:coreProperties>
</file>