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05\"/>
    </mc:Choice>
  </mc:AlternateContent>
  <xr:revisionPtr revIDLastSave="0" documentId="8_{2745C958-933E-4CB2-B8AD-AC211140B51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صورت وضعیت" sheetId="1" r:id="rId1"/>
    <sheet name="سپرده کالایی" sheetId="2" r:id="rId2"/>
    <sheet name="سپرده" sheetId="7" r:id="rId3"/>
    <sheet name="درآمد" sheetId="8" r:id="rId4"/>
    <sheet name="درآمد سرمایه گذاری در سپرده کال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سپرده کال'!$A$1:$S$11</definedName>
    <definedName name="_xlnm.Print_Area" localSheetId="8">'درآمد ناشی از تغییر قیمت اوراق'!$A$1:$S$10</definedName>
    <definedName name="_xlnm.Print_Area" localSheetId="6">'سایر درآمدها'!$A$1:$G$9</definedName>
    <definedName name="_xlnm.Print_Area" localSheetId="2">سپرده!$A$1:$M$10</definedName>
    <definedName name="_xlnm.Print_Area" localSheetId="1">'سپرده کالایی'!$A$1:$AC$11</definedName>
    <definedName name="_xlnm.Print_Area" localSheetId="7">'سود سپرده بانکی'!$A$1:$N$9</definedName>
    <definedName name="_xlnm.Print_Area" localSheetId="0">'صورت وضعیت'!$A$1:$C$6</definedName>
  </definedNames>
  <calcPr calcId="191029"/>
</workbook>
</file>

<file path=xl/calcChain.xml><?xml version="1.0" encoding="utf-8"?>
<calcChain xmlns="http://schemas.openxmlformats.org/spreadsheetml/2006/main">
  <c r="O10" i="21" l="1"/>
  <c r="L10" i="7"/>
</calcChain>
</file>

<file path=xl/sharedStrings.xml><?xml version="1.0" encoding="utf-8"?>
<sst xmlns="http://schemas.openxmlformats.org/spreadsheetml/2006/main" count="144" uniqueCount="62">
  <si>
    <t>صندوق سرمایه گذاری در اوراق بهادار مبتنی بر طلای کیمیا</t>
  </si>
  <si>
    <t>صورت وضعیت پرتفوی</t>
  </si>
  <si>
    <t>برای ماه منتهی به 1405/01/31</t>
  </si>
  <si>
    <t>-1</t>
  </si>
  <si>
    <t>سرمایه گذاری ها</t>
  </si>
  <si>
    <t>-1-1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</si>
  <si>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</si>
  <si>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</si>
  <si>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</si>
  <si>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</si>
  <si>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</si>
  <si>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</si>
  <si>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</si>
  <si>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</si>
  <si>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</si>
  <si>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</si>
  <si>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</si>
  <si>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</si>
  <si>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GoldCoin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</si>
  <si>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</si>
  <si>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</si>
  <si>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</si>
  <si>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</si>
  <si>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</si>
  <si>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</si>
  <si>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</si>
  <si>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</si>
  <si>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</si>
  <si>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</si>
  <si>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</si>
  <si>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</si>
  <si>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</si>
  <si>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</si>
  <si>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</si>
  <si>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</si>
  <si>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</si>
  <si>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</si>
  <si>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</si>
  <si>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</si>
  <si>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طی ماه</t>
  </si>
  <si>
    <t>از ابتدای سال مالی</t>
  </si>
  <si>
    <t>سهام</t>
  </si>
  <si>
    <t>درآمد تغییر ارزش</t>
  </si>
  <si>
    <t>درآمد فروش</t>
  </si>
  <si>
    <t>-4-2</t>
  </si>
  <si>
    <t>نام سپرده بانکی</t>
  </si>
  <si>
    <t>سود سپرده بانکی و گواهی سپرده</t>
  </si>
  <si>
    <t>درصد سود به میانگین سپرده</t>
  </si>
  <si>
    <t>-5-2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</si>
  <si>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</si>
  <si>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</si>
  <si>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</si>
  <si>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</si>
  <si>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</si>
  <si>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</si>
  <si>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</si>
  <si>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سرمایه گذاری در گواهی سپرده کالایی</t>
  </si>
  <si>
    <t>سپرده بانکی</t>
  </si>
  <si>
    <t>درآمد حاصل از سرمایه گذاری در گواهی سپرده کالایی</t>
  </si>
  <si>
    <t>درآمد حاصل از سرمایه گذاری در سپرده بانکی</t>
  </si>
  <si>
    <t>درآمد حاصل از سرمایه­گذاری در گواهی سپرده کالایی</t>
  </si>
  <si>
    <t xml:space="preserve">درآمد حاصل از سرمایه­گذاری در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</si>
</sst>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0.000%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65" fontId="4" fillId="0" borderId="5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43" fontId="4" fillId="0" borderId="5" xfId="1" applyFont="1" applyFill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4" fillId="0" borderId="0" xfId="1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1323975</xdr:colOff>
      <xdr:row>4</xdr:row>
      <xdr:rowOff>200025</xdr:rowOff>
    </xdr:from>
    <xdr:to>
      <xdr:col>2</xdr:col>
      <xdr:colOff>1133476</xdr:colOff>
      <xdr:row>15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3D49C-5D73-4BD7-8195-415CC642E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695799" y="1200150"/>
          <a:ext cx="3752851" cy="4391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rightToLeft="1" tabSelected="1" workbookViewId="0">
      <selection activeCell="B22" sqref="B22"/>
    </sheetView>
  </sheetViews>
  <sheetFormatPr defaultRowHeight="12.75" x14ac:dyDescent="0.2"/>
  <cols>
    <col min="1" max="3" width="29.5703125" customWidth="1"/>
  </cols>
  <sheetData>
    <row r="1" spans="1:3" ht="29.1" customHeight="1" x14ac:dyDescent="0.2">
      <c r="A1" s="10" t="s">
        <v>0</v>
      </c>
      <c r="B1" s="10"/>
      <c r="C1" s="10"/>
    </row>
    <row r="2" spans="1:3" ht="21.75" customHeight="1" x14ac:dyDescent="0.2">
      <c r="A2" s="10" t="s">
        <v>1</v>
      </c>
      <c r="B2" s="10"/>
      <c r="C2" s="10"/>
    </row>
    <row r="3" spans="1:3" ht="21.75" customHeight="1" x14ac:dyDescent="0.2">
      <c r="A3" s="10" t="s">
        <v>2</v>
      </c>
      <c r="B3" s="10"/>
      <c r="C3" s="10"/>
    </row>
    <row r="4" spans="1:3" ht="7.35" customHeight="1" x14ac:dyDescent="0.2"/>
    <row r="5" spans="1:3" ht="123.6" customHeight="1" x14ac:dyDescent="0.2">
      <c r="A5" s="19"/>
      <c r="B5" s="19"/>
      <c r="C5" s="19"/>
    </row>
    <row r="6" spans="1:3" ht="123.6" customHeight="1" x14ac:dyDescent="0.2">
      <c r="A6" s="19"/>
      <c r="B6" s="19"/>
      <c r="C6" s="19"/>
    </row>
    <row r="7" spans="1:3" x14ac:dyDescent="0.2">
      <c r="A7" s="19"/>
      <c r="B7" s="19"/>
      <c r="C7" s="19"/>
    </row>
    <row r="8" spans="1:3" x14ac:dyDescent="0.2">
      <c r="A8" s="19"/>
      <c r="B8" s="19"/>
      <c r="C8" s="19"/>
    </row>
    <row r="9" spans="1:3" x14ac:dyDescent="0.2">
      <c r="A9" s="19"/>
      <c r="B9" s="19"/>
      <c r="C9" s="19"/>
    </row>
    <row r="10" spans="1:3" x14ac:dyDescent="0.2">
      <c r="A10" s="19"/>
      <c r="B10" s="19"/>
      <c r="C10" s="19"/>
    </row>
    <row r="11" spans="1:3" x14ac:dyDescent="0.2">
      <c r="A11" s="19"/>
      <c r="B11" s="19"/>
      <c r="C11" s="19"/>
    </row>
    <row r="12" spans="1:3" x14ac:dyDescent="0.2">
      <c r="A12" s="19"/>
      <c r="B12" s="19"/>
      <c r="C12" s="19"/>
    </row>
    <row r="13" spans="1:3" x14ac:dyDescent="0.2">
      <c r="A13" s="19"/>
      <c r="B13" s="19"/>
      <c r="C13" s="19"/>
    </row>
    <row r="14" spans="1:3" x14ac:dyDescent="0.2">
      <c r="A14" s="19"/>
      <c r="B14" s="19"/>
      <c r="C14" s="19"/>
    </row>
    <row r="15" spans="1:3" x14ac:dyDescent="0.2">
      <c r="A15" s="19"/>
      <c r="B15" s="19"/>
      <c r="C15" s="19"/>
    </row>
    <row r="16" spans="1:3" x14ac:dyDescent="0.2">
      <c r="A16" s="19"/>
      <c r="B16" s="19"/>
      <c r="C16" s="19"/>
    </row>
    <row r="17" spans="1:3" x14ac:dyDescent="0.2">
      <c r="A17" s="19"/>
      <c r="B17" s="19"/>
      <c r="C17" s="19"/>
    </row>
  </sheetData>
  <mergeCells count="4">
    <mergeCell ref="A1:C1"/>
    <mergeCell ref="A2:C2"/>
    <mergeCell ref="A3:C3"/>
    <mergeCell ref="A5:C17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C22" sqref="C2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9.85546875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21.7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24" x14ac:dyDescent="0.2">
      <c r="A4" s="1" t="s">
        <v>3</v>
      </c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24" x14ac:dyDescent="0.2">
      <c r="A5" s="11" t="s">
        <v>5</v>
      </c>
      <c r="B5" s="11"/>
      <c r="C5" s="11" t="s">
        <v>56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21" x14ac:dyDescent="0.2">
      <c r="F6" s="12" t="s">
        <v>6</v>
      </c>
      <c r="G6" s="12"/>
      <c r="H6" s="12"/>
      <c r="I6" s="12"/>
      <c r="J6" s="12"/>
      <c r="L6" s="12" t="s">
        <v>7</v>
      </c>
      <c r="M6" s="12"/>
      <c r="N6" s="12"/>
      <c r="O6" s="12"/>
      <c r="P6" s="12"/>
      <c r="Q6" s="12"/>
      <c r="R6" s="12"/>
      <c r="T6" s="12" t="s">
        <v>8</v>
      </c>
      <c r="U6" s="12"/>
      <c r="V6" s="12"/>
      <c r="W6" s="12"/>
      <c r="X6" s="12"/>
      <c r="Y6" s="12"/>
      <c r="Z6" s="12"/>
      <c r="AA6" s="12"/>
      <c r="AB6" s="12"/>
    </row>
    <row r="7" spans="1:28" ht="21" x14ac:dyDescent="0.2">
      <c r="F7" s="3"/>
      <c r="G7" s="3"/>
      <c r="H7" s="3"/>
      <c r="I7" s="3"/>
      <c r="J7" s="3"/>
      <c r="L7" s="13" t="s">
        <v>9</v>
      </c>
      <c r="M7" s="13"/>
      <c r="N7" s="13"/>
      <c r="O7" s="3"/>
      <c r="P7" s="13" t="s">
        <v>10</v>
      </c>
      <c r="Q7" s="13"/>
      <c r="R7" s="13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12" t="s">
        <v>11</v>
      </c>
      <c r="B8" s="12"/>
      <c r="C8" s="12"/>
      <c r="E8" s="12" t="s">
        <v>12</v>
      </c>
      <c r="F8" s="1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18.75" x14ac:dyDescent="0.2">
      <c r="A9" s="14" t="s">
        <v>18</v>
      </c>
      <c r="B9" s="14"/>
      <c r="C9" s="14"/>
      <c r="E9" s="20">
        <v>3713</v>
      </c>
      <c r="F9" s="20"/>
      <c r="H9" s="25">
        <v>3546030173628</v>
      </c>
      <c r="I9" s="23"/>
      <c r="J9" s="25">
        <v>6931549072500</v>
      </c>
      <c r="K9" s="23"/>
      <c r="L9" s="25">
        <v>0</v>
      </c>
      <c r="M9" s="23"/>
      <c r="N9" s="25">
        <v>0</v>
      </c>
      <c r="O9" s="23"/>
      <c r="P9" s="25">
        <v>0</v>
      </c>
      <c r="Q9" s="23"/>
      <c r="R9" s="25">
        <v>0</v>
      </c>
      <c r="S9" s="23"/>
      <c r="T9" s="25">
        <v>3713</v>
      </c>
      <c r="U9" s="23"/>
      <c r="V9" s="25">
        <v>1724100300</v>
      </c>
      <c r="W9" s="23"/>
      <c r="X9" s="25">
        <v>3546030173628</v>
      </c>
      <c r="Y9" s="23"/>
      <c r="Z9" s="25">
        <v>6397583423641.3096</v>
      </c>
      <c r="AA9" s="23"/>
      <c r="AB9" s="26">
        <v>14.21</v>
      </c>
    </row>
    <row r="10" spans="1:28" ht="18.75" x14ac:dyDescent="0.2">
      <c r="A10" s="15" t="s">
        <v>19</v>
      </c>
      <c r="B10" s="15"/>
      <c r="C10" s="15"/>
      <c r="D10" s="7"/>
      <c r="E10" s="21">
        <v>1709245</v>
      </c>
      <c r="F10" s="22"/>
      <c r="H10" s="27">
        <v>20449510588985</v>
      </c>
      <c r="I10" s="23"/>
      <c r="J10" s="27">
        <v>42236319247527.5</v>
      </c>
      <c r="K10" s="23"/>
      <c r="L10" s="27">
        <v>0</v>
      </c>
      <c r="M10" s="23"/>
      <c r="N10" s="27">
        <v>0</v>
      </c>
      <c r="O10" s="23"/>
      <c r="P10" s="27">
        <v>0</v>
      </c>
      <c r="Q10" s="23"/>
      <c r="R10" s="27">
        <v>0</v>
      </c>
      <c r="S10" s="23"/>
      <c r="T10" s="27">
        <v>1709245</v>
      </c>
      <c r="U10" s="23"/>
      <c r="V10" s="50">
        <v>22637970</v>
      </c>
      <c r="W10" s="23"/>
      <c r="X10" s="27">
        <v>20449510588985</v>
      </c>
      <c r="Y10" s="23"/>
      <c r="Z10" s="27">
        <v>38600971823771.602</v>
      </c>
      <c r="AA10" s="23"/>
      <c r="AB10" s="28">
        <v>85.72</v>
      </c>
    </row>
    <row r="11" spans="1:28" ht="21" x14ac:dyDescent="0.2">
      <c r="A11" s="16" t="s">
        <v>20</v>
      </c>
      <c r="B11" s="16"/>
      <c r="C11" s="16"/>
      <c r="D11" s="16"/>
      <c r="E11" s="23"/>
      <c r="F11" s="24">
        <v>1712958</v>
      </c>
      <c r="H11" s="24">
        <v>23995540762613</v>
      </c>
      <c r="I11" s="23"/>
      <c r="J11" s="24">
        <v>49167868320027.5</v>
      </c>
      <c r="K11" s="23"/>
      <c r="L11" s="24">
        <v>0</v>
      </c>
      <c r="M11" s="23"/>
      <c r="N11" s="24">
        <v>0</v>
      </c>
      <c r="O11" s="23"/>
      <c r="P11" s="24">
        <v>0</v>
      </c>
      <c r="Q11" s="23"/>
      <c r="R11" s="24">
        <v>0</v>
      </c>
      <c r="S11" s="23"/>
      <c r="T11" s="24">
        <v>1712958</v>
      </c>
      <c r="U11" s="23"/>
      <c r="V11" s="50"/>
      <c r="W11" s="23"/>
      <c r="X11" s="24">
        <v>23995540762613</v>
      </c>
      <c r="Y11" s="23"/>
      <c r="Z11" s="24">
        <v>44998555247412.898</v>
      </c>
      <c r="AA11" s="23"/>
      <c r="AB11" s="29">
        <v>99.93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J10" sqref="J1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3.85546875" bestFit="1" customWidth="1"/>
    <col min="7" max="7" width="1.28515625" customWidth="1"/>
    <col min="8" max="8" width="8.28515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.7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4.45" customHeight="1" x14ac:dyDescent="0.2"/>
    <row r="5" spans="1:12" ht="24" x14ac:dyDescent="0.2">
      <c r="A5" s="1" t="s">
        <v>21</v>
      </c>
      <c r="B5" s="11" t="s">
        <v>22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21" x14ac:dyDescent="0.2">
      <c r="D6" s="2" t="s">
        <v>6</v>
      </c>
      <c r="F6" s="12" t="s">
        <v>7</v>
      </c>
      <c r="G6" s="12"/>
      <c r="H6" s="12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12" t="s">
        <v>23</v>
      </c>
      <c r="B8" s="12"/>
      <c r="D8" s="2" t="s">
        <v>24</v>
      </c>
      <c r="F8" s="2" t="s">
        <v>25</v>
      </c>
      <c r="H8" s="2" t="s">
        <v>26</v>
      </c>
      <c r="J8" s="2" t="s">
        <v>24</v>
      </c>
      <c r="L8" s="2" t="s">
        <v>17</v>
      </c>
    </row>
    <row r="9" spans="1:12" ht="21.75" customHeight="1" x14ac:dyDescent="0.2">
      <c r="A9" s="14" t="s">
        <v>57</v>
      </c>
      <c r="B9" s="14"/>
      <c r="D9" s="25">
        <v>29829489925</v>
      </c>
      <c r="E9" s="23"/>
      <c r="F9" s="25">
        <v>2898259155</v>
      </c>
      <c r="G9" s="23"/>
      <c r="H9" s="25">
        <v>707770</v>
      </c>
      <c r="I9" s="23"/>
      <c r="J9" s="25">
        <v>32727041310</v>
      </c>
      <c r="K9" s="23"/>
      <c r="L9" s="30">
        <v>8.0000000000000004E-4</v>
      </c>
    </row>
    <row r="10" spans="1:12" ht="21.75" customHeight="1" x14ac:dyDescent="0.2">
      <c r="A10" s="16" t="s">
        <v>20</v>
      </c>
      <c r="B10" s="16"/>
      <c r="D10" s="24">
        <v>29829489925</v>
      </c>
      <c r="E10" s="23"/>
      <c r="F10" s="24">
        <v>2898259155</v>
      </c>
      <c r="G10" s="23"/>
      <c r="H10" s="24">
        <v>707770</v>
      </c>
      <c r="I10" s="23"/>
      <c r="J10" s="24">
        <v>32727041310</v>
      </c>
      <c r="K10" s="23"/>
      <c r="L10" s="31">
        <f>SUM(L9:L9)</f>
        <v>8.0000000000000004E-4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36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4.45" customHeight="1" x14ac:dyDescent="0.2"/>
    <row r="5" spans="1:10" ht="29.1" customHeight="1" x14ac:dyDescent="0.2">
      <c r="A5" s="1" t="s">
        <v>28</v>
      </c>
      <c r="B5" s="11" t="s">
        <v>29</v>
      </c>
      <c r="C5" s="11"/>
      <c r="D5" s="11"/>
      <c r="E5" s="11"/>
      <c r="F5" s="11"/>
      <c r="G5" s="11"/>
      <c r="H5" s="11"/>
      <c r="I5" s="11"/>
      <c r="J5" s="11"/>
    </row>
    <row r="6" spans="1:10" ht="14.45" customHeight="1" x14ac:dyDescent="0.2"/>
    <row r="7" spans="1:10" ht="14.45" customHeight="1" x14ac:dyDescent="0.2">
      <c r="A7" s="12" t="s">
        <v>30</v>
      </c>
      <c r="B7" s="12"/>
      <c r="D7" s="2" t="s">
        <v>31</v>
      </c>
      <c r="F7" s="2" t="s">
        <v>24</v>
      </c>
      <c r="H7" s="2" t="s">
        <v>32</v>
      </c>
      <c r="J7" s="2" t="s">
        <v>33</v>
      </c>
    </row>
    <row r="8" spans="1:10" ht="21.75" customHeight="1" x14ac:dyDescent="0.2">
      <c r="A8" s="14" t="s">
        <v>58</v>
      </c>
      <c r="B8" s="14"/>
      <c r="D8" s="32" t="s">
        <v>34</v>
      </c>
      <c r="E8" s="23"/>
      <c r="F8" s="38">
        <v>-4169313072613</v>
      </c>
      <c r="G8" s="23"/>
      <c r="H8" s="26">
        <v>100</v>
      </c>
      <c r="I8" s="23"/>
      <c r="J8" s="26">
        <v>-9.26</v>
      </c>
    </row>
    <row r="9" spans="1:10" ht="21.75" customHeight="1" x14ac:dyDescent="0.2">
      <c r="A9" s="17" t="s">
        <v>59</v>
      </c>
      <c r="B9" s="17"/>
      <c r="D9" s="33" t="s">
        <v>35</v>
      </c>
      <c r="E9" s="23"/>
      <c r="F9" s="45">
        <v>121600112</v>
      </c>
      <c r="G9" s="23"/>
      <c r="H9" s="34">
        <v>0</v>
      </c>
      <c r="I9" s="23"/>
      <c r="J9" s="34">
        <v>0</v>
      </c>
    </row>
    <row r="10" spans="1:10" ht="21.75" customHeight="1" x14ac:dyDescent="0.2">
      <c r="A10" s="17" t="s">
        <v>37</v>
      </c>
      <c r="B10" s="17"/>
      <c r="D10" s="33" t="s">
        <v>36</v>
      </c>
      <c r="E10" s="23"/>
      <c r="F10" s="45">
        <v>1646319485</v>
      </c>
      <c r="G10" s="23"/>
      <c r="H10" s="34">
        <v>0</v>
      </c>
      <c r="I10" s="23"/>
      <c r="J10" s="34">
        <v>0</v>
      </c>
    </row>
    <row r="11" spans="1:10" ht="21.75" customHeight="1" x14ac:dyDescent="0.2">
      <c r="A11" s="16" t="s">
        <v>20</v>
      </c>
      <c r="B11" s="16"/>
      <c r="D11" s="24"/>
      <c r="E11" s="23"/>
      <c r="F11" s="40">
        <v>-4167545153016</v>
      </c>
      <c r="G11" s="23"/>
      <c r="H11" s="29">
        <v>100</v>
      </c>
      <c r="I11" s="23"/>
      <c r="J11" s="29">
        <v>-9.26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0"/>
  <sheetViews>
    <sheetView rightToLeft="1" workbookViewId="0">
      <selection activeCell="P11" sqref="P1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22.7109375" bestFit="1" customWidth="1"/>
    <col min="5" max="5" width="1.28515625" customWidth="1"/>
    <col min="6" max="6" width="11.28515625" bestFit="1" customWidth="1"/>
    <col min="7" max="7" width="1.28515625" customWidth="1"/>
    <col min="8" max="8" width="22.7109375" bestFit="1" customWidth="1"/>
    <col min="9" max="9" width="1.28515625" customWidth="1"/>
    <col min="10" max="10" width="17.42578125" bestFit="1" customWidth="1"/>
    <col min="11" max="11" width="1.28515625" customWidth="1"/>
    <col min="12" max="12" width="22.5703125" bestFit="1" customWidth="1"/>
    <col min="13" max="13" width="1.28515625" customWidth="1"/>
    <col min="14" max="14" width="11.28515625" bestFit="1" customWidth="1"/>
    <col min="15" max="15" width="1.28515625" customWidth="1"/>
    <col min="16" max="16" width="22.7109375" bestFit="1" customWidth="1"/>
    <col min="17" max="17" width="1.28515625" customWidth="1"/>
    <col min="18" max="18" width="17.28515625" bestFit="1" customWidth="1"/>
    <col min="19" max="19" width="0.28515625" customWidth="1"/>
  </cols>
  <sheetData>
    <row r="1" spans="1:18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.75" customHeight="1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.45" customHeight="1" x14ac:dyDescent="0.2"/>
    <row r="5" spans="1:18" ht="24" x14ac:dyDescent="0.2">
      <c r="A5" s="1" t="s">
        <v>38</v>
      </c>
      <c r="B5" s="11" t="s">
        <v>60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1" x14ac:dyDescent="0.2">
      <c r="D6" s="46" t="s">
        <v>39</v>
      </c>
      <c r="E6" s="46"/>
      <c r="F6" s="46"/>
      <c r="G6" s="46"/>
      <c r="H6" s="46"/>
      <c r="I6" s="46"/>
      <c r="J6" s="46"/>
      <c r="L6" s="12" t="s">
        <v>40</v>
      </c>
      <c r="M6" s="12"/>
      <c r="N6" s="12"/>
      <c r="O6" s="12"/>
      <c r="P6" s="12"/>
      <c r="Q6" s="12"/>
      <c r="R6" s="12"/>
    </row>
    <row r="7" spans="1:18" ht="21" x14ac:dyDescent="0.2">
      <c r="D7" s="3"/>
      <c r="E7" s="3"/>
      <c r="F7" s="3"/>
      <c r="G7" s="3"/>
      <c r="H7" s="13" t="s">
        <v>20</v>
      </c>
      <c r="I7" s="13"/>
      <c r="J7" s="13"/>
      <c r="L7" s="3"/>
      <c r="M7" s="3"/>
      <c r="N7" s="3"/>
      <c r="O7" s="3"/>
      <c r="P7" s="13" t="s">
        <v>20</v>
      </c>
      <c r="Q7" s="13"/>
      <c r="R7" s="13"/>
    </row>
    <row r="8" spans="1:18" ht="21" x14ac:dyDescent="0.2">
      <c r="A8" s="12" t="s">
        <v>41</v>
      </c>
      <c r="B8" s="12"/>
      <c r="D8" s="2" t="s">
        <v>42</v>
      </c>
      <c r="F8" s="2" t="s">
        <v>43</v>
      </c>
      <c r="H8" s="4" t="s">
        <v>24</v>
      </c>
      <c r="I8" s="3"/>
      <c r="J8" s="4" t="s">
        <v>32</v>
      </c>
      <c r="L8" s="47" t="s">
        <v>42</v>
      </c>
      <c r="N8" s="2" t="s">
        <v>43</v>
      </c>
      <c r="P8" s="4" t="s">
        <v>24</v>
      </c>
      <c r="Q8" s="3"/>
      <c r="R8" s="4" t="s">
        <v>32</v>
      </c>
    </row>
    <row r="9" spans="1:18" ht="21.75" customHeight="1" x14ac:dyDescent="0.2">
      <c r="A9" s="14" t="s">
        <v>19</v>
      </c>
      <c r="B9" s="14"/>
      <c r="D9" s="38">
        <v>-3635347423755</v>
      </c>
      <c r="E9" s="44"/>
      <c r="F9" s="38">
        <v>0</v>
      </c>
      <c r="G9" s="44"/>
      <c r="H9" s="38">
        <v>-3635347423755</v>
      </c>
      <c r="I9" s="44"/>
      <c r="J9" s="35">
        <v>87.23</v>
      </c>
      <c r="K9" s="44"/>
      <c r="L9" s="38"/>
      <c r="M9" s="44"/>
      <c r="N9" s="38">
        <v>0</v>
      </c>
      <c r="O9" s="44"/>
      <c r="P9" s="38">
        <v>-3635347423755</v>
      </c>
      <c r="Q9" s="23"/>
      <c r="R9" s="26">
        <v>87.23</v>
      </c>
    </row>
    <row r="10" spans="1:18" ht="21.75" customHeight="1" x14ac:dyDescent="0.2">
      <c r="A10" s="15" t="s">
        <v>18</v>
      </c>
      <c r="B10" s="15"/>
      <c r="D10" s="39">
        <v>-533965648858</v>
      </c>
      <c r="E10" s="44"/>
      <c r="F10" s="39">
        <v>0</v>
      </c>
      <c r="G10" s="44"/>
      <c r="H10" s="39">
        <v>-533965648858</v>
      </c>
      <c r="I10" s="44"/>
      <c r="J10" s="36">
        <v>12.81</v>
      </c>
      <c r="K10" s="44"/>
      <c r="L10" s="45"/>
      <c r="M10" s="44"/>
      <c r="N10" s="39">
        <v>0</v>
      </c>
      <c r="O10" s="44"/>
      <c r="P10" s="39">
        <v>-533965648858</v>
      </c>
      <c r="Q10" s="23"/>
      <c r="R10" s="28">
        <v>12.81</v>
      </c>
    </row>
    <row r="11" spans="1:18" ht="21.75" customHeight="1" thickBot="1" x14ac:dyDescent="0.25">
      <c r="A11" s="16" t="s">
        <v>20</v>
      </c>
      <c r="B11" s="16"/>
      <c r="D11" s="40">
        <v>-4169313072613</v>
      </c>
      <c r="E11" s="44"/>
      <c r="F11" s="40">
        <v>0</v>
      </c>
      <c r="G11" s="44"/>
      <c r="H11" s="40">
        <v>-4169313072613</v>
      </c>
      <c r="I11" s="44"/>
      <c r="J11" s="37">
        <v>100.04</v>
      </c>
      <c r="K11" s="44"/>
      <c r="L11" s="40">
        <v>-4169313072613</v>
      </c>
      <c r="M11" s="44"/>
      <c r="N11" s="40">
        <v>0</v>
      </c>
      <c r="O11" s="44"/>
      <c r="P11" s="40">
        <v>-4169313072613</v>
      </c>
      <c r="Q11" s="23"/>
      <c r="R11" s="29">
        <v>100.04</v>
      </c>
    </row>
    <row r="19" spans="12:16" ht="21" x14ac:dyDescent="0.2">
      <c r="L19" s="48"/>
      <c r="M19" s="48"/>
      <c r="N19" s="48"/>
      <c r="O19" s="48"/>
      <c r="P19" s="48"/>
    </row>
    <row r="20" spans="12:16" x14ac:dyDescent="0.2">
      <c r="L20" s="49"/>
      <c r="M20" s="49"/>
      <c r="N20" s="49"/>
      <c r="O20" s="49"/>
      <c r="P20" s="49"/>
    </row>
  </sheetData>
  <mergeCells count="12">
    <mergeCell ref="A10:B10"/>
    <mergeCell ref="A11:B11"/>
    <mergeCell ref="D6:J6"/>
    <mergeCell ref="H7:J7"/>
    <mergeCell ref="P7:R7"/>
    <mergeCell ref="A8:B8"/>
    <mergeCell ref="A9:B9"/>
    <mergeCell ref="A1:R1"/>
    <mergeCell ref="A2:R2"/>
    <mergeCell ref="A3:R3"/>
    <mergeCell ref="B5:R5"/>
    <mergeCell ref="L6:R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N35" sqref="N35"/>
    </sheetView>
  </sheetViews>
  <sheetFormatPr defaultRowHeight="12.75" x14ac:dyDescent="0.2"/>
  <cols>
    <col min="1" max="1" width="5.140625" customWidth="1"/>
    <col min="2" max="2" width="10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4.45" customHeight="1" x14ac:dyDescent="0.2"/>
    <row r="5" spans="1:10" ht="24" x14ac:dyDescent="0.2">
      <c r="A5" s="1" t="s">
        <v>44</v>
      </c>
      <c r="B5" s="11" t="s">
        <v>61</v>
      </c>
      <c r="C5" s="11"/>
      <c r="D5" s="11"/>
      <c r="E5" s="11"/>
      <c r="F5" s="11"/>
      <c r="G5" s="11"/>
      <c r="H5" s="11"/>
      <c r="I5" s="11"/>
      <c r="J5" s="11"/>
    </row>
    <row r="6" spans="1:10" ht="21" x14ac:dyDescent="0.2">
      <c r="D6" s="12" t="s">
        <v>39</v>
      </c>
      <c r="E6" s="12"/>
      <c r="F6" s="12"/>
      <c r="H6" s="12" t="s">
        <v>40</v>
      </c>
      <c r="I6" s="12"/>
      <c r="J6" s="12"/>
    </row>
    <row r="7" spans="1:10" ht="36.4" customHeight="1" x14ac:dyDescent="0.2">
      <c r="A7" s="12" t="s">
        <v>45</v>
      </c>
      <c r="B7" s="12"/>
      <c r="D7" s="9" t="s">
        <v>46</v>
      </c>
      <c r="E7" s="3"/>
      <c r="F7" s="9" t="s">
        <v>47</v>
      </c>
      <c r="H7" s="9" t="s">
        <v>46</v>
      </c>
      <c r="I7" s="3"/>
      <c r="J7" s="9" t="s">
        <v>47</v>
      </c>
    </row>
    <row r="8" spans="1:10" ht="21.75" customHeight="1" x14ac:dyDescent="0.2">
      <c r="A8" s="14" t="s">
        <v>57</v>
      </c>
      <c r="B8" s="14"/>
      <c r="D8" s="25">
        <v>121600112</v>
      </c>
      <c r="E8" s="23"/>
      <c r="F8" s="26"/>
      <c r="G8" s="23"/>
      <c r="H8" s="25">
        <v>121600112</v>
      </c>
      <c r="I8" s="23"/>
      <c r="J8" s="26"/>
    </row>
    <row r="9" spans="1:10" ht="21.75" customHeight="1" x14ac:dyDescent="0.2">
      <c r="A9" s="16" t="s">
        <v>20</v>
      </c>
      <c r="B9" s="16"/>
      <c r="D9" s="24">
        <v>121600112</v>
      </c>
      <c r="E9" s="23"/>
      <c r="F9" s="24"/>
      <c r="G9" s="23"/>
      <c r="H9" s="24">
        <v>121600112</v>
      </c>
      <c r="I9" s="23"/>
      <c r="J9" s="2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" t="s">
        <v>0</v>
      </c>
      <c r="B1" s="10"/>
      <c r="C1" s="10"/>
      <c r="D1" s="10"/>
      <c r="E1" s="10"/>
      <c r="F1" s="10"/>
    </row>
    <row r="2" spans="1:6" ht="21.75" customHeight="1" x14ac:dyDescent="0.2">
      <c r="A2" s="10" t="s">
        <v>27</v>
      </c>
      <c r="B2" s="10"/>
      <c r="C2" s="10"/>
      <c r="D2" s="10"/>
      <c r="E2" s="10"/>
      <c r="F2" s="10"/>
    </row>
    <row r="3" spans="1:6" ht="21.75" customHeight="1" x14ac:dyDescent="0.2">
      <c r="A3" s="10" t="s">
        <v>2</v>
      </c>
      <c r="B3" s="10"/>
      <c r="C3" s="10"/>
      <c r="D3" s="10"/>
      <c r="E3" s="10"/>
      <c r="F3" s="10"/>
    </row>
    <row r="4" spans="1:6" ht="14.45" customHeight="1" x14ac:dyDescent="0.2"/>
    <row r="5" spans="1:6" ht="29.1" customHeight="1" x14ac:dyDescent="0.2">
      <c r="A5" s="1" t="s">
        <v>48</v>
      </c>
      <c r="B5" s="11" t="s">
        <v>37</v>
      </c>
      <c r="C5" s="11"/>
      <c r="D5" s="11"/>
      <c r="E5" s="11"/>
      <c r="F5" s="11"/>
    </row>
    <row r="6" spans="1:6" ht="21" x14ac:dyDescent="0.2">
      <c r="D6" s="2" t="s">
        <v>39</v>
      </c>
      <c r="F6" s="2" t="s">
        <v>8</v>
      </c>
    </row>
    <row r="7" spans="1:6" ht="21" x14ac:dyDescent="0.2">
      <c r="A7" s="12" t="s">
        <v>37</v>
      </c>
      <c r="B7" s="12"/>
      <c r="D7" s="4" t="s">
        <v>24</v>
      </c>
      <c r="F7" s="4" t="s">
        <v>24</v>
      </c>
    </row>
    <row r="8" spans="1:6" ht="21.75" customHeight="1" x14ac:dyDescent="0.2">
      <c r="A8" s="14" t="s">
        <v>37</v>
      </c>
      <c r="B8" s="14"/>
      <c r="D8" s="25">
        <v>1646319485</v>
      </c>
      <c r="E8" s="23"/>
      <c r="F8" s="25">
        <v>1646319485</v>
      </c>
    </row>
    <row r="9" spans="1:6" ht="21.75" customHeight="1" x14ac:dyDescent="0.2">
      <c r="A9" s="16" t="s">
        <v>20</v>
      </c>
      <c r="B9" s="16"/>
      <c r="D9" s="24">
        <v>1646319485</v>
      </c>
      <c r="E9" s="23"/>
      <c r="F9" s="24">
        <v>1646319485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I6" sqref="I6:M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1.75" customHeight="1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4.45" customHeight="1" x14ac:dyDescent="0.2"/>
    <row r="5" spans="1:13" ht="24" x14ac:dyDescent="0.2">
      <c r="A5" s="11" t="s">
        <v>52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21" x14ac:dyDescent="0.2">
      <c r="A6" s="12" t="s">
        <v>30</v>
      </c>
      <c r="C6" s="12" t="s">
        <v>39</v>
      </c>
      <c r="D6" s="12"/>
      <c r="E6" s="12"/>
      <c r="F6" s="12"/>
      <c r="G6" s="12"/>
      <c r="I6" s="12" t="s">
        <v>40</v>
      </c>
      <c r="J6" s="12"/>
      <c r="K6" s="12"/>
      <c r="L6" s="12"/>
      <c r="M6" s="12"/>
    </row>
    <row r="7" spans="1:13" ht="29.1" customHeight="1" x14ac:dyDescent="0.2">
      <c r="A7" s="12"/>
      <c r="C7" s="9" t="s">
        <v>50</v>
      </c>
      <c r="D7" s="3"/>
      <c r="E7" s="9" t="s">
        <v>49</v>
      </c>
      <c r="F7" s="3"/>
      <c r="G7" s="9" t="s">
        <v>51</v>
      </c>
      <c r="I7" s="9" t="s">
        <v>50</v>
      </c>
      <c r="J7" s="3"/>
      <c r="K7" s="9" t="s">
        <v>49</v>
      </c>
      <c r="L7" s="3"/>
      <c r="M7" s="9" t="s">
        <v>51</v>
      </c>
    </row>
    <row r="8" spans="1:13" ht="21.75" customHeight="1" x14ac:dyDescent="0.2">
      <c r="A8" s="5" t="s">
        <v>57</v>
      </c>
      <c r="C8" s="25">
        <v>121600112</v>
      </c>
      <c r="D8" s="23"/>
      <c r="E8" s="25">
        <v>0</v>
      </c>
      <c r="F8" s="23"/>
      <c r="G8" s="25">
        <v>121600112</v>
      </c>
      <c r="H8" s="23"/>
      <c r="I8" s="25">
        <v>121600112</v>
      </c>
      <c r="J8" s="23"/>
      <c r="K8" s="25">
        <v>0</v>
      </c>
      <c r="L8" s="23"/>
      <c r="M8" s="25">
        <v>121600112</v>
      </c>
    </row>
    <row r="9" spans="1:13" ht="21.75" customHeight="1" x14ac:dyDescent="0.2">
      <c r="A9" s="8" t="s">
        <v>20</v>
      </c>
      <c r="C9" s="24">
        <v>121600112</v>
      </c>
      <c r="D9" s="23"/>
      <c r="E9" s="24">
        <v>0</v>
      </c>
      <c r="F9" s="23"/>
      <c r="G9" s="24">
        <v>121600112</v>
      </c>
      <c r="H9" s="23"/>
      <c r="I9" s="24">
        <v>121600112</v>
      </c>
      <c r="J9" s="23"/>
      <c r="K9" s="24">
        <v>0</v>
      </c>
      <c r="L9" s="23"/>
      <c r="M9" s="24">
        <v>121600112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workbookViewId="0">
      <selection activeCell="G21" sqref="G21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2.570312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20.28515625" bestFit="1" customWidth="1"/>
    <col min="16" max="16" width="1.28515625" customWidth="1"/>
    <col min="17" max="17" width="24" customWidth="1"/>
    <col min="18" max="18" width="1.28515625" customWidth="1"/>
    <col min="19" max="19" width="0.28515625" customWidth="1"/>
  </cols>
  <sheetData>
    <row r="1" spans="1:18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8" ht="21.75" customHeight="1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.45" customHeight="1" x14ac:dyDescent="0.2"/>
    <row r="5" spans="1:18" ht="24" x14ac:dyDescent="0.2">
      <c r="A5" s="11" t="s">
        <v>54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1" x14ac:dyDescent="0.2">
      <c r="A6" s="12" t="s">
        <v>30</v>
      </c>
      <c r="C6" s="12" t="s">
        <v>39</v>
      </c>
      <c r="D6" s="12"/>
      <c r="E6" s="12"/>
      <c r="F6" s="12"/>
      <c r="G6" s="12"/>
      <c r="H6" s="12"/>
      <c r="I6" s="12"/>
      <c r="K6" s="12" t="s">
        <v>40</v>
      </c>
      <c r="L6" s="12"/>
      <c r="M6" s="12"/>
      <c r="N6" s="12"/>
      <c r="O6" s="12"/>
      <c r="P6" s="12"/>
      <c r="Q6" s="12"/>
      <c r="R6" s="12"/>
    </row>
    <row r="7" spans="1:18" ht="44.25" customHeight="1" x14ac:dyDescent="0.2">
      <c r="A7" s="12"/>
      <c r="C7" s="9" t="s">
        <v>12</v>
      </c>
      <c r="D7" s="3"/>
      <c r="E7" s="9" t="s">
        <v>14</v>
      </c>
      <c r="F7" s="3"/>
      <c r="G7" s="9" t="s">
        <v>53</v>
      </c>
      <c r="H7" s="3"/>
      <c r="I7" s="9" t="s">
        <v>55</v>
      </c>
      <c r="K7" s="9" t="s">
        <v>12</v>
      </c>
      <c r="L7" s="3"/>
      <c r="M7" s="9" t="s">
        <v>14</v>
      </c>
      <c r="N7" s="3"/>
      <c r="O7" s="9" t="s">
        <v>53</v>
      </c>
      <c r="P7" s="3"/>
      <c r="Q7" s="18" t="s">
        <v>55</v>
      </c>
      <c r="R7" s="18"/>
    </row>
    <row r="8" spans="1:18" ht="21.75" customHeight="1" x14ac:dyDescent="0.2">
      <c r="A8" s="5" t="s">
        <v>19</v>
      </c>
      <c r="C8" s="25">
        <v>1709245</v>
      </c>
      <c r="D8" s="23"/>
      <c r="E8" s="25">
        <v>38600971823771</v>
      </c>
      <c r="F8" s="23"/>
      <c r="G8" s="25">
        <v>42236319247527</v>
      </c>
      <c r="H8" s="23"/>
      <c r="I8" s="38">
        <v>-3635347423755</v>
      </c>
      <c r="J8" s="23"/>
      <c r="K8" s="25">
        <v>1709245</v>
      </c>
      <c r="L8" s="23"/>
      <c r="M8" s="25">
        <v>38600971823771</v>
      </c>
      <c r="N8" s="23"/>
      <c r="O8" s="38">
        <v>-42236319247527</v>
      </c>
      <c r="P8" s="23"/>
      <c r="Q8" s="41">
        <v>-3635347423755</v>
      </c>
      <c r="R8" s="41"/>
    </row>
    <row r="9" spans="1:18" ht="21.75" customHeight="1" x14ac:dyDescent="0.2">
      <c r="A9" s="6" t="s">
        <v>18</v>
      </c>
      <c r="C9" s="27">
        <v>3713</v>
      </c>
      <c r="D9" s="23"/>
      <c r="E9" s="27">
        <v>6397583423641</v>
      </c>
      <c r="F9" s="23"/>
      <c r="G9" s="27">
        <v>6931549072500</v>
      </c>
      <c r="H9" s="23"/>
      <c r="I9" s="39">
        <v>-533965648858</v>
      </c>
      <c r="J9" s="23"/>
      <c r="K9" s="27">
        <v>3713</v>
      </c>
      <c r="L9" s="23"/>
      <c r="M9" s="27">
        <v>6397583423641</v>
      </c>
      <c r="N9" s="23"/>
      <c r="O9" s="39">
        <v>-6931549072500</v>
      </c>
      <c r="P9" s="23"/>
      <c r="Q9" s="42">
        <v>-533965648858</v>
      </c>
      <c r="R9" s="42"/>
    </row>
    <row r="10" spans="1:18" ht="21.75" customHeight="1" x14ac:dyDescent="0.2">
      <c r="A10" s="8" t="s">
        <v>20</v>
      </c>
      <c r="C10" s="24">
        <v>1712958</v>
      </c>
      <c r="D10" s="23"/>
      <c r="E10" s="24">
        <v>44998555247412</v>
      </c>
      <c r="F10" s="23"/>
      <c r="G10" s="24">
        <v>49167868320027</v>
      </c>
      <c r="H10" s="23"/>
      <c r="I10" s="40">
        <v>-4169313072613</v>
      </c>
      <c r="J10" s="23"/>
      <c r="K10" s="24">
        <v>1712958</v>
      </c>
      <c r="L10" s="23"/>
      <c r="M10" s="24">
        <v>44998555247412</v>
      </c>
      <c r="N10" s="23"/>
      <c r="O10" s="40">
        <f>SUM(O8:O9)</f>
        <v>-49167868320027</v>
      </c>
      <c r="P10" s="23"/>
      <c r="Q10" s="43">
        <v>-4169313072613</v>
      </c>
      <c r="R10" s="4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سپرده کالایی</vt:lpstr>
      <vt:lpstr>سپرده</vt:lpstr>
      <vt:lpstr>درآمد</vt:lpstr>
      <vt:lpstr>درآمد سرمایه گذاری در سپرده کال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سپرده کال'!Print_Area</vt:lpstr>
      <vt:lpstr>'درآمد ناشی از تغییر قیمت اوراق'!Print_Area</vt:lpstr>
      <vt:lpstr>'سایر درآمدها'!Print_Area</vt:lpstr>
      <vt:lpstr>سپرده!Print_Area</vt:lpstr>
      <vt:lpstr>'سپرده کالایی'!Print_Area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2026-04-22T09:49:21Z</dcterms:created>
  <dcterms:modified xsi:type="dcterms:W3CDTF">2026-04-22T10:08:28Z</dcterms:modified>
</cp:coreProperties>
</file>